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附件一 工程量清单报价" sheetId="2" r:id="rId1"/>
    <sheet name="附件二 工程项目特征描述" sheetId="3" r:id="rId2"/>
  </sheets>
  <calcPr calcId="144525"/>
</workbook>
</file>

<file path=xl/sharedStrings.xml><?xml version="1.0" encoding="utf-8"?>
<sst xmlns="http://schemas.openxmlformats.org/spreadsheetml/2006/main" count="3583" uniqueCount="1157">
  <si>
    <t>附件一</t>
  </si>
  <si>
    <t>工程量清单报价表</t>
  </si>
  <si>
    <t>工程名称：林浦广场(一期)5号楼股权投资公司装修装饰工程</t>
  </si>
  <si>
    <t>序号</t>
  </si>
  <si>
    <t>项目名称</t>
  </si>
  <si>
    <t>计量单位</t>
  </si>
  <si>
    <t>工程量</t>
  </si>
  <si>
    <t>竞价报价（元）</t>
  </si>
  <si>
    <t>总价（元）</t>
  </si>
  <si>
    <t>分部分项工程量清单</t>
  </si>
  <si>
    <t>单体建筑</t>
  </si>
  <si>
    <t>房屋建筑与装饰工程</t>
  </si>
  <si>
    <t>砌筑工程</t>
  </si>
  <si>
    <t>1</t>
  </si>
  <si>
    <t>砌块墙</t>
  </si>
  <si>
    <t>m3</t>
  </si>
  <si>
    <t>2</t>
  </si>
  <si>
    <t>3</t>
  </si>
  <si>
    <t>圈梁</t>
  </si>
  <si>
    <t>4</t>
  </si>
  <si>
    <t>过梁</t>
  </si>
  <si>
    <t>5</t>
  </si>
  <si>
    <t>构造柱</t>
  </si>
  <si>
    <t>6</t>
  </si>
  <si>
    <t>现浇构件钢筋</t>
  </si>
  <si>
    <t>t</t>
  </si>
  <si>
    <t>7</t>
  </si>
  <si>
    <t>8</t>
  </si>
  <si>
    <t>9</t>
  </si>
  <si>
    <t>建筑植筋</t>
  </si>
  <si>
    <t>个</t>
  </si>
  <si>
    <t>栏杆、栏板拆除</t>
  </si>
  <si>
    <t>m</t>
  </si>
  <si>
    <t>金属扶手、栏杆、栏板</t>
  </si>
  <si>
    <t>石材踢脚线</t>
  </si>
  <si>
    <t>m2</t>
  </si>
  <si>
    <t>石材面晶化处理</t>
  </si>
  <si>
    <t>15</t>
  </si>
  <si>
    <t>立面砂浆找平层</t>
  </si>
  <si>
    <t>16</t>
  </si>
  <si>
    <t>17</t>
  </si>
  <si>
    <t>砌块墙钢丝网加固</t>
  </si>
  <si>
    <t>18</t>
  </si>
  <si>
    <t>19</t>
  </si>
  <si>
    <t>玻璃隔断</t>
  </si>
  <si>
    <t>20</t>
  </si>
  <si>
    <t>21</t>
  </si>
  <si>
    <t>平面砂浆找平层</t>
  </si>
  <si>
    <t>22</t>
  </si>
  <si>
    <t>其他隔断</t>
  </si>
  <si>
    <t>23</t>
  </si>
  <si>
    <t>钢支架</t>
  </si>
  <si>
    <t>24</t>
  </si>
  <si>
    <t>墙面装饰板</t>
  </si>
  <si>
    <t>25</t>
  </si>
  <si>
    <t>石材零星项目</t>
  </si>
  <si>
    <t>26</t>
  </si>
  <si>
    <t>垫层</t>
  </si>
  <si>
    <t>27</t>
  </si>
  <si>
    <t>砖（石）砌体拆除</t>
  </si>
  <si>
    <t>28</t>
  </si>
  <si>
    <t>天棚面龙骨及饰面拆除</t>
  </si>
  <si>
    <t>29</t>
  </si>
  <si>
    <t>平面块料拆除</t>
  </si>
  <si>
    <t>30</t>
  </si>
  <si>
    <t>铲除油漆涂料面</t>
  </si>
  <si>
    <t>31</t>
  </si>
  <si>
    <t>门窗拆除</t>
  </si>
  <si>
    <t>樘</t>
  </si>
  <si>
    <t>32</t>
  </si>
  <si>
    <t>余方弃置</t>
  </si>
  <si>
    <t>33</t>
  </si>
  <si>
    <t>金属装饰线</t>
  </si>
  <si>
    <t>部门正职*5</t>
  </si>
  <si>
    <t>34</t>
  </si>
  <si>
    <t>35</t>
  </si>
  <si>
    <t>自流坪楼地面</t>
  </si>
  <si>
    <t>36</t>
  </si>
  <si>
    <t>塑料卷材楼地面</t>
  </si>
  <si>
    <t>37</t>
  </si>
  <si>
    <t>块料楼地面</t>
  </si>
  <si>
    <t>38</t>
  </si>
  <si>
    <t>天棚吊顶</t>
  </si>
  <si>
    <t>39</t>
  </si>
  <si>
    <t>木材构件喷刷防火涂料</t>
  </si>
  <si>
    <t>40</t>
  </si>
  <si>
    <t>木窗帘盒</t>
  </si>
  <si>
    <t>41</t>
  </si>
  <si>
    <t>天棚喷刷涂料</t>
  </si>
  <si>
    <t>42</t>
  </si>
  <si>
    <t>天棚开孔</t>
  </si>
  <si>
    <t>43</t>
  </si>
  <si>
    <t>44</t>
  </si>
  <si>
    <t>45</t>
  </si>
  <si>
    <t>抹灰面油漆涂料</t>
  </si>
  <si>
    <t>46</t>
  </si>
  <si>
    <t>满刮腻子</t>
  </si>
  <si>
    <t>47</t>
  </si>
  <si>
    <t>金属踢脚线</t>
  </si>
  <si>
    <t>48</t>
  </si>
  <si>
    <t>书柜</t>
  </si>
  <si>
    <t>49</t>
  </si>
  <si>
    <t>50</t>
  </si>
  <si>
    <t>木质门带套</t>
  </si>
  <si>
    <t>51</t>
  </si>
  <si>
    <t>门窗五金</t>
  </si>
  <si>
    <t>出纳室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</si>
  <si>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</si>
  <si>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</si>
  <si>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</si>
  <si>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</si>
  <si>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</si>
  <si>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</si>
  <si>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</si>
  <si>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</si>
  <si>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</si>
  <si>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</si>
  <si>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</si>
  <si>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</si>
  <si>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</si>
  <si>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部门4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</si>
  <si>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</si>
  <si>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</si>
  <si>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</si>
  <si>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</si>
  <si>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</si>
  <si>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</si>
  <si>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</si>
  <si>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</si>
  <si>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</si>
  <si>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</si>
  <si>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</si>
  <si>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</si>
  <si>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</si>
  <si>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</si>
  <si>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财务档案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</si>
  <si>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</si>
  <si>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</si>
  <si>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</si>
  <si>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</si>
  <si>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</si>
  <si>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</si>
  <si>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</si>
  <si>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</si>
  <si>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</si>
  <si>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值班休息室*2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</si>
  <si>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</si>
  <si>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</si>
  <si>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</si>
  <si>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</si>
  <si>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</si>
  <si>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</si>
  <si>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</si>
  <si>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</si>
  <si>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</si>
  <si>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</si>
  <si>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</si>
  <si>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</si>
  <si>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</si>
  <si>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</si>
  <si>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</si>
  <si>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</si>
  <si>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卫生间*2</t>
  </si>
  <si>
    <t>104</t>
  </si>
  <si>
    <t>105</t>
  </si>
  <si>
    <t>106</t>
  </si>
  <si>
    <t>楼（地）面涂膜防水</t>
  </si>
  <si>
    <t>107</t>
  </si>
  <si>
    <t>108</t>
  </si>
  <si>
    <t>109</t>
  </si>
  <si>
    <t>墙面涂膜防水</t>
  </si>
  <si>
    <t>110</t>
  </si>
  <si>
    <t>块料墙面</t>
  </si>
  <si>
    <t>111</t>
  </si>
  <si>
    <t>112</t>
  </si>
  <si>
    <t>113</t>
  </si>
  <si>
    <t>114</t>
  </si>
  <si>
    <t>镜面玻璃</t>
  </si>
  <si>
    <t>115</t>
  </si>
  <si>
    <t>洗漱台</t>
  </si>
  <si>
    <t>116</t>
  </si>
  <si>
    <t>卫生纸盒</t>
  </si>
  <si>
    <t>117</t>
  </si>
  <si>
    <t>118</t>
  </si>
  <si>
    <t>119</t>
  </si>
  <si>
    <t>仓库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</si>
  <si>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</si>
  <si>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</si>
  <si>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</si>
  <si>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</si>
  <si>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</si>
  <si>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</si>
  <si>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</si>
  <si>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</si>
  <si>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</si>
  <si>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驾驶班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</si>
  <si>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</si>
  <si>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</si>
  <si>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</si>
  <si>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</si>
  <si>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</si>
  <si>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</si>
  <si>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</si>
  <si>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</si>
  <si>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</si>
  <si>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</si>
  <si>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</si>
  <si>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中会议室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</si>
  <si>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</si>
  <si>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</si>
  <si>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</si>
  <si>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</si>
  <si>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</si>
  <si>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</si>
  <si>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</si>
  <si>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</si>
  <si>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</si>
  <si>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</si>
  <si>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</si>
  <si>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</si>
  <si>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</si>
  <si>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文印室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</si>
  <si>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</si>
  <si>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</si>
  <si>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</si>
  <si>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</si>
  <si>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</si>
  <si>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</si>
  <si>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</si>
  <si>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</si>
  <si>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</si>
  <si>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公司正职12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</si>
  <si>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</si>
  <si>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</si>
  <si>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</si>
  <si>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</si>
  <si>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</si>
  <si>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</si>
  <si>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</si>
  <si>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</si>
  <si>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</si>
  <si>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</si>
  <si>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</si>
  <si>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</si>
  <si>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</si>
  <si>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</si>
  <si>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</si>
  <si>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</si>
  <si>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</si>
  <si>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公司副职123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</si>
  <si>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</si>
  <si>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</si>
  <si>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</si>
  <si>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</si>
  <si>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</si>
  <si>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</si>
  <si>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</si>
  <si>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</si>
  <si>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</si>
  <si>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</si>
  <si>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</si>
  <si>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</si>
  <si>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</si>
  <si>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</si>
  <si>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</si>
  <si>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</si>
  <si>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</si>
  <si>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总经理助理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</si>
  <si>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</si>
  <si>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</si>
  <si>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</si>
  <si>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</si>
  <si>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</si>
  <si>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</si>
  <si>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</si>
  <si>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</si>
  <si>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</si>
  <si>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</si>
  <si>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</si>
  <si>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</si>
  <si>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</si>
  <si>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</si>
  <si>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</si>
  <si>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</si>
  <si>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敞开办公区(4部门20人)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</si>
  <si>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</si>
  <si>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</si>
  <si>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</si>
  <si>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</si>
  <si>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</si>
  <si>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</si>
  <si>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</si>
  <si>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</si>
  <si>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</si>
  <si>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</si>
  <si>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</si>
  <si>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</si>
  <si>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</si>
  <si>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</si>
  <si>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</si>
  <si>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</si>
  <si>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资料室*2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</si>
  <si>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</si>
  <si>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</si>
  <si>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</si>
  <si>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</si>
  <si>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</si>
  <si>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</si>
  <si>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</si>
  <si>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</si>
  <si>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</si>
  <si>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走道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</si>
  <si>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</si>
  <si>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</si>
  <si>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</si>
  <si>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</si>
  <si>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</si>
  <si>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</si>
  <si>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</si>
  <si>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</si>
  <si>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</si>
  <si>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</si>
  <si>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</si>
  <si>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</si>
  <si>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</si>
  <si>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</si>
  <si>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</si>
  <si>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</si>
  <si>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墙面喷刷涂料</t>
  </si>
  <si>
    <t>253</t>
  </si>
  <si>
    <t>木门窗套</t>
  </si>
  <si>
    <t>254</t>
  </si>
  <si>
    <t>木筒子板</t>
  </si>
  <si>
    <t>255</t>
  </si>
  <si>
    <t>钢质防火门</t>
  </si>
  <si>
    <t>256</t>
  </si>
  <si>
    <t>金属门窗套</t>
  </si>
  <si>
    <t>257</t>
  </si>
  <si>
    <t>258</t>
  </si>
  <si>
    <t>259</t>
  </si>
  <si>
    <t>260</t>
  </si>
  <si>
    <t>其他装饰工程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</si>
  <si>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</si>
  <si>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</si>
  <si>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</si>
  <si>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</si>
  <si>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</si>
  <si>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</si>
  <si>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</si>
  <si>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</si>
  <si>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</si>
  <si>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</si>
  <si>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</si>
  <si>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磨砂玻璃贴膜</t>
  </si>
  <si>
    <t>272</t>
  </si>
  <si>
    <t>金属百叶窗</t>
  </si>
  <si>
    <t>273</t>
  </si>
  <si>
    <t>274</t>
  </si>
  <si>
    <t>275</t>
  </si>
  <si>
    <t>276</t>
  </si>
  <si>
    <t>277</t>
  </si>
  <si>
    <t>278</t>
  </si>
  <si>
    <t>279</t>
  </si>
  <si>
    <t>280</t>
  </si>
  <si>
    <t>窗帘</t>
  </si>
  <si>
    <t>281</t>
  </si>
  <si>
    <t>地毯楼地面</t>
  </si>
  <si>
    <t>282</t>
  </si>
  <si>
    <t>光电玻璃</t>
  </si>
  <si>
    <t>283</t>
  </si>
  <si>
    <t>PVC检修口</t>
  </si>
  <si>
    <t>284</t>
  </si>
  <si>
    <t>285</t>
  </si>
  <si>
    <t>286</t>
  </si>
  <si>
    <t>防盗门</t>
  </si>
  <si>
    <t>287</t>
  </si>
  <si>
    <t>288</t>
  </si>
  <si>
    <t>硬木扶手、栏杆、栏板</t>
  </si>
  <si>
    <t>289</t>
  </si>
  <si>
    <t>木质踢脚线</t>
  </si>
  <si>
    <t>290</t>
  </si>
  <si>
    <t>291</t>
  </si>
  <si>
    <t>292</t>
  </si>
  <si>
    <t>293</t>
  </si>
  <si>
    <t>294</t>
  </si>
  <si>
    <t>安装工程</t>
  </si>
  <si>
    <t>配电箱安装工程</t>
  </si>
  <si>
    <t>295</t>
  </si>
  <si>
    <t>配电箱</t>
  </si>
  <si>
    <t>台</t>
  </si>
  <si>
    <t>296</t>
  </si>
  <si>
    <t>297</t>
  </si>
  <si>
    <t>298</t>
  </si>
  <si>
    <t>299</t>
  </si>
  <si>
    <t>300</t>
  </si>
  <si>
    <t>301</t>
  </si>
  <si>
    <t>配管配线工程</t>
  </si>
  <si>
    <t>302</t>
  </si>
  <si>
    <t>配管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</si>
  <si>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</si>
  <si>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</si>
  <si>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</si>
  <si>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</si>
  <si>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</si>
  <si>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</si>
  <si>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</si>
  <si>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</si>
  <si>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</si>
  <si>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</si>
  <si>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</si>
  <si>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</si>
  <si>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</si>
  <si>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配线</t>
  </si>
  <si>
    <t>316</t>
  </si>
  <si>
    <t>317</t>
  </si>
  <si>
    <t>318</t>
  </si>
  <si>
    <t>319</t>
  </si>
  <si>
    <t>320</t>
  </si>
  <si>
    <t>321</t>
  </si>
  <si>
    <t>铁构件</t>
  </si>
  <si>
    <t>kg</t>
  </si>
  <si>
    <t>母线槽、电缆与桥架工程</t>
  </si>
  <si>
    <t>322</t>
  </si>
  <si>
    <t>桥架</t>
  </si>
  <si>
    <t>323</t>
  </si>
  <si>
    <t>324</t>
  </si>
  <si>
    <t>325</t>
  </si>
  <si>
    <t>326</t>
  </si>
  <si>
    <t>电力电缆</t>
  </si>
  <si>
    <t>327</t>
  </si>
  <si>
    <t>328</t>
  </si>
  <si>
    <t>329</t>
  </si>
  <si>
    <t>330</t>
  </si>
  <si>
    <t>331</t>
  </si>
  <si>
    <t>电力电缆头</t>
  </si>
  <si>
    <t>332</t>
  </si>
  <si>
    <t>333</t>
  </si>
  <si>
    <t>334</t>
  </si>
  <si>
    <t>335</t>
  </si>
  <si>
    <t>电气照明器具工程（含灯具与开关插座）</t>
  </si>
  <si>
    <t>336</t>
  </si>
  <si>
    <t>普通灯具</t>
  </si>
  <si>
    <t>套</t>
  </si>
  <si>
    <t>337</t>
  </si>
  <si>
    <t>338</t>
  </si>
  <si>
    <t>339</t>
  </si>
  <si>
    <t>340</t>
  </si>
  <si>
    <t>341</t>
  </si>
  <si>
    <t>342</t>
  </si>
  <si>
    <t>343</t>
  </si>
  <si>
    <t>344</t>
  </si>
  <si>
    <t>照明开关</t>
  </si>
  <si>
    <t>345</t>
  </si>
  <si>
    <t>346</t>
  </si>
  <si>
    <t>347</t>
  </si>
  <si>
    <t>348</t>
  </si>
  <si>
    <t>349</t>
  </si>
  <si>
    <t>控制开关</t>
  </si>
  <si>
    <t>350</t>
  </si>
  <si>
    <t>插座</t>
  </si>
  <si>
    <t>351</t>
  </si>
  <si>
    <t>352</t>
  </si>
  <si>
    <t>353</t>
  </si>
  <si>
    <t>354</t>
  </si>
  <si>
    <t>355</t>
  </si>
  <si>
    <t>接线盒</t>
  </si>
  <si>
    <t>356</t>
  </si>
  <si>
    <t>357</t>
  </si>
  <si>
    <t>358</t>
  </si>
  <si>
    <t>359</t>
  </si>
  <si>
    <t>小电器</t>
  </si>
  <si>
    <t>应急照明</t>
  </si>
  <si>
    <t>360</t>
  </si>
  <si>
    <t>361</t>
  </si>
  <si>
    <t>362</t>
  </si>
  <si>
    <t>363</t>
  </si>
  <si>
    <t>364</t>
  </si>
  <si>
    <t>365</t>
  </si>
  <si>
    <t>366</t>
  </si>
  <si>
    <t>装饰灯</t>
  </si>
  <si>
    <t>367</t>
  </si>
  <si>
    <t>368</t>
  </si>
  <si>
    <t>369</t>
  </si>
  <si>
    <t>370</t>
  </si>
  <si>
    <t>火灾报警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</si>
  <si>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</si>
  <si>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</si>
  <si>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</si>
  <si>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</si>
  <si>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</si>
  <si>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</si>
  <si>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</si>
  <si>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</si>
  <si>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</si>
  <si>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</si>
  <si>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控制电缆</t>
  </si>
  <si>
    <t>381</t>
  </si>
  <si>
    <t>382</t>
  </si>
  <si>
    <t>383</t>
  </si>
  <si>
    <t>384</t>
  </si>
  <si>
    <t>385</t>
  </si>
  <si>
    <t>消防报警电话插孔(电话)</t>
  </si>
  <si>
    <t>386</t>
  </si>
  <si>
    <t>387</t>
  </si>
  <si>
    <t>按钮</t>
  </si>
  <si>
    <t>388</t>
  </si>
  <si>
    <t>点型探测器</t>
  </si>
  <si>
    <t>389</t>
  </si>
  <si>
    <t>390</t>
  </si>
  <si>
    <t>声光报警器</t>
  </si>
  <si>
    <t>391</t>
  </si>
  <si>
    <t>392</t>
  </si>
  <si>
    <t>消防广播(扬声器)</t>
  </si>
  <si>
    <t>393</t>
  </si>
  <si>
    <t>模块(模块箱)</t>
  </si>
  <si>
    <t>394</t>
  </si>
  <si>
    <t>395</t>
  </si>
  <si>
    <t>396</t>
  </si>
  <si>
    <t>397</t>
  </si>
  <si>
    <t>398</t>
  </si>
  <si>
    <t>399</t>
  </si>
  <si>
    <t>防火控制装置调试</t>
  </si>
  <si>
    <t>400</t>
  </si>
  <si>
    <t>401</t>
  </si>
  <si>
    <t>402</t>
  </si>
  <si>
    <t>403</t>
  </si>
  <si>
    <t>自动报警系统调试</t>
  </si>
  <si>
    <t>系统</t>
  </si>
  <si>
    <t>404</t>
  </si>
  <si>
    <t>点</t>
  </si>
  <si>
    <t>给水系统</t>
  </si>
  <si>
    <t>405</t>
  </si>
  <si>
    <t>塑料管</t>
  </si>
  <si>
    <t>406</t>
  </si>
  <si>
    <t>407</t>
  </si>
  <si>
    <t>408</t>
  </si>
  <si>
    <t>409</t>
  </si>
  <si>
    <t>凿(压)槽</t>
  </si>
  <si>
    <t>410</t>
  </si>
  <si>
    <t>螺纹阀门</t>
  </si>
  <si>
    <t>411</t>
  </si>
  <si>
    <t>排水系统</t>
  </si>
  <si>
    <t>412</t>
  </si>
  <si>
    <t>413</t>
  </si>
  <si>
    <t>414</t>
  </si>
  <si>
    <t>415</t>
  </si>
  <si>
    <t>给、排水附(配)件</t>
  </si>
  <si>
    <t>个(组)</t>
  </si>
  <si>
    <t>416</t>
  </si>
  <si>
    <t>417</t>
  </si>
  <si>
    <t>418</t>
  </si>
  <si>
    <t>开孔（打洞）</t>
  </si>
  <si>
    <t>419</t>
  </si>
  <si>
    <t>420</t>
  </si>
  <si>
    <t>卫生洁具</t>
  </si>
  <si>
    <t>421</t>
  </si>
  <si>
    <t>洗脸盆</t>
  </si>
  <si>
    <t>组</t>
  </si>
  <si>
    <t>422</t>
  </si>
  <si>
    <t>大便器</t>
  </si>
  <si>
    <t>423</t>
  </si>
  <si>
    <t>淋浴器</t>
  </si>
  <si>
    <t>424</t>
  </si>
  <si>
    <t>消火栓系统</t>
  </si>
  <si>
    <t>425</t>
  </si>
  <si>
    <t>消火栓钢管</t>
  </si>
  <si>
    <t>426</t>
  </si>
  <si>
    <t>室内消火栓</t>
  </si>
  <si>
    <t>427</t>
  </si>
  <si>
    <t>管道支架</t>
  </si>
  <si>
    <t>428</t>
  </si>
  <si>
    <t>管道刷油</t>
  </si>
  <si>
    <t>429</t>
  </si>
  <si>
    <t>水灭火控制装置调试</t>
  </si>
  <si>
    <t>喷淋、喷雾系统</t>
  </si>
  <si>
    <t>430</t>
  </si>
  <si>
    <t>水喷淋钢管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</si>
  <si>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</si>
  <si>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</si>
  <si>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</si>
  <si>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</si>
  <si>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</si>
  <si>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</si>
  <si>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</si>
  <si>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</si>
  <si>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</si>
  <si>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</si>
  <si>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</si>
  <si>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</si>
  <si>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</si>
  <si>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</si>
  <si>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水喷淋(雾)喷头</t>
  </si>
  <si>
    <t>445</t>
  </si>
  <si>
    <t>446</t>
  </si>
  <si>
    <t>447</t>
  </si>
  <si>
    <t>448</t>
  </si>
  <si>
    <t>449</t>
  </si>
  <si>
    <t>防排烟</t>
  </si>
  <si>
    <t>450</t>
  </si>
  <si>
    <t>碳钢通风管道制作安装</t>
  </si>
  <si>
    <t>451</t>
  </si>
  <si>
    <t>金属结构刷油</t>
  </si>
  <si>
    <t>452</t>
  </si>
  <si>
    <t>碳钢阀门</t>
  </si>
  <si>
    <t>453</t>
  </si>
  <si>
    <t>454</t>
  </si>
  <si>
    <t>铝及铝合金风口、散流器</t>
  </si>
  <si>
    <t>455</t>
  </si>
  <si>
    <t>456</t>
  </si>
  <si>
    <t>通风工程检测、调试</t>
  </si>
  <si>
    <t>通风</t>
  </si>
  <si>
    <t>457</t>
  </si>
  <si>
    <t>458</t>
  </si>
  <si>
    <t>459</t>
  </si>
  <si>
    <t>460</t>
  </si>
  <si>
    <t>461</t>
  </si>
  <si>
    <t>柔性接口</t>
  </si>
  <si>
    <t>462</t>
  </si>
  <si>
    <t>463</t>
  </si>
  <si>
    <t>464</t>
  </si>
  <si>
    <t>465</t>
  </si>
  <si>
    <t>轴流通风机</t>
  </si>
  <si>
    <t>466</t>
  </si>
  <si>
    <t>467</t>
  </si>
  <si>
    <t>468</t>
  </si>
  <si>
    <t>空调</t>
  </si>
  <si>
    <t>469</t>
  </si>
  <si>
    <t>复合型风管</t>
  </si>
  <si>
    <t>470</t>
  </si>
  <si>
    <t>471</t>
  </si>
  <si>
    <t>472</t>
  </si>
  <si>
    <t>473</t>
  </si>
  <si>
    <t>474</t>
  </si>
  <si>
    <t>管道绝热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</si>
  <si>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</si>
  <si>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</si>
  <si>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</si>
  <si>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</si>
  <si>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</si>
  <si>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</si>
  <si>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</si>
  <si>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</si>
  <si>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</si>
  <si>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</si>
  <si>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</si>
  <si>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</si>
  <si>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</si>
  <si>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</si>
  <si>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</si>
  <si>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</si>
  <si>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</si>
  <si>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</si>
  <si>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</si>
  <si>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</si>
  <si>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</si>
  <si>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</si>
  <si>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空调器</t>
  </si>
  <si>
    <t>497</t>
  </si>
  <si>
    <t>498</t>
  </si>
  <si>
    <t>499</t>
  </si>
  <si>
    <t>500</t>
  </si>
  <si>
    <t>501</t>
  </si>
  <si>
    <t>502</t>
  </si>
  <si>
    <t>503</t>
  </si>
  <si>
    <t>设备支架</t>
  </si>
  <si>
    <t>504</t>
  </si>
  <si>
    <t>505</t>
  </si>
  <si>
    <t>低压交流异步电动机</t>
  </si>
  <si>
    <t>506</t>
  </si>
  <si>
    <t>冷凝水</t>
  </si>
  <si>
    <t>507</t>
  </si>
  <si>
    <t>508</t>
  </si>
  <si>
    <t>509</t>
  </si>
  <si>
    <t>冷媒水</t>
  </si>
  <si>
    <t>510</t>
  </si>
  <si>
    <t>铜管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</si>
  <si>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</si>
  <si>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</si>
  <si>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</si>
  <si>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</si>
  <si>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</si>
  <si>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</si>
  <si>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</si>
  <si>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</si>
  <si>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</si>
  <si>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铜管管件</t>
  </si>
  <si>
    <t>520</t>
  </si>
  <si>
    <t>521</t>
  </si>
  <si>
    <t>522</t>
  </si>
  <si>
    <t>523</t>
  </si>
  <si>
    <t>524</t>
  </si>
  <si>
    <t>525</t>
  </si>
  <si>
    <t>526</t>
  </si>
  <si>
    <t>综合布线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</si>
  <si>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</si>
  <si>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</si>
  <si>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</si>
  <si>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</si>
  <si>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</si>
  <si>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</si>
  <si>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</si>
  <si>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</si>
  <si>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</si>
  <si>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</si>
  <si>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双绞线缆</t>
  </si>
  <si>
    <t>537</t>
  </si>
  <si>
    <t>538</t>
  </si>
  <si>
    <t>光缆</t>
  </si>
  <si>
    <t>539</t>
  </si>
  <si>
    <t>540</t>
  </si>
  <si>
    <t>信息插座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</si>
  <si>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</si>
  <si>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</si>
  <si>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</si>
  <si>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</si>
  <si>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</si>
  <si>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</si>
  <si>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</si>
  <si>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</si>
  <si>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</si>
  <si>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</si>
  <si>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双绞线缆测试</t>
  </si>
  <si>
    <t>链路/点</t>
  </si>
  <si>
    <t>551</t>
  </si>
  <si>
    <t>配线架</t>
  </si>
  <si>
    <t>个/块</t>
  </si>
  <si>
    <t>552</t>
  </si>
  <si>
    <t>553</t>
  </si>
  <si>
    <t>跳线</t>
  </si>
  <si>
    <t>条</t>
  </si>
  <si>
    <t>554</t>
  </si>
  <si>
    <t>视频监控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</si>
  <si>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</si>
  <si>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</si>
  <si>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</si>
  <si>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</si>
  <si>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</si>
  <si>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</si>
  <si>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</si>
  <si>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</si>
  <si>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</si>
  <si>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</si>
  <si>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</si>
  <si>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监控摄像机</t>
  </si>
  <si>
    <t>566</t>
  </si>
  <si>
    <t>安全防范分系统调试</t>
  </si>
  <si>
    <t>567</t>
  </si>
  <si>
    <t>门禁系统</t>
  </si>
  <si>
    <t>568</t>
  </si>
  <si>
    <t>569</t>
  </si>
  <si>
    <t>570</t>
  </si>
  <si>
    <t>571</t>
  </si>
  <si>
    <t>572</t>
  </si>
  <si>
    <t>573</t>
  </si>
  <si>
    <t>一、分部分项工程量清单合计</t>
  </si>
  <si>
    <t>单价措施项目清单</t>
  </si>
  <si>
    <t>砌筑脚手架</t>
  </si>
  <si>
    <t>构造柱模板</t>
  </si>
  <si>
    <t>圈梁模板</t>
  </si>
  <si>
    <t>过梁模板</t>
  </si>
  <si>
    <t>二、单价措施项目合计</t>
  </si>
  <si>
    <t>总价措施项目清单</t>
  </si>
  <si>
    <t>安全文明施工费</t>
  </si>
  <si>
    <t>项</t>
  </si>
  <si>
    <t>其他总价措施费</t>
  </si>
  <si>
    <t>防尘喷雾措施费</t>
  </si>
  <si>
    <t>疫情常态化防控措施费</t>
  </si>
  <si>
    <t>三、总价措施项目合计</t>
  </si>
  <si>
    <t>四、</t>
  </si>
  <si>
    <t>暂列金合计</t>
  </si>
  <si>
    <t>五、</t>
  </si>
  <si>
    <t>含税总价（五=一+二+三+四）</t>
  </si>
  <si>
    <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</si>
  <si>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r>
      <t xml:space="preserve">法定代表人或授权委托人： </t>
    </r>
    <r>
      <rPr>
        <u/>
        <sz val="10.5"/>
        <color rgb="FF000000"/>
        <rFont val="宋体"/>
        <charset val="134"/>
      </rPr>
      <t xml:space="preserve">                   （签字或盖章）</t>
    </r>
  </si>
  <si>
    <t>日期：        年      月       日</t>
  </si>
  <si>
    <t>工程量清单项目特征描述</t>
  </si>
  <si>
    <t>项目特征描述</t>
  </si>
  <si>
    <t>(1)砌块品种、规格、强度等级:蒸压蒸压加气混凝土砌块，强度等级A3.5 
(2)墙体类型、砌筑高度:100mm厚内墙、3500mm
(3)砂浆强度等级:M5(42.5)混合砂浆砌筑</t>
  </si>
  <si>
    <t>(1)砌块品种、规格、强度等级:蒸压蒸压加气混凝土砌块，强度等级A3.5 
(2)墙体类型、砌筑高度:200mm厚内墙、3500mm
(3)砂浆强度等级:M5(42.5)混合砂浆砌筑</t>
  </si>
  <si>
    <t>(1)混凝土种类（商品混凝土、现场拌制，泵送、非泵送）:非泵送商品砼
(2)混凝土强度等级:C20</t>
  </si>
  <si>
    <t>(1)混凝土种类（商品混凝土、现场拌制，泵送、非泵送）:非泵送商品砼
(2)混凝土强度等级:C25</t>
  </si>
  <si>
    <t>(1)钢筋种类、规格:现浇构件带肋钢筋HRB400以内(直径6mm)</t>
  </si>
  <si>
    <t>(1)钢筋种类、规格:现浇构件带肋钢筋HRB400以内(直径8mm)</t>
  </si>
  <si>
    <t>(1)钢筋种类、规格:现浇构件带肋钢筋HRB400以内(直径12mm)</t>
  </si>
  <si>
    <t>(1)植筋方式:应沿墙高每400mm在水平灰缝内设置
(2)规格:直径6mm
(3)深度:200mm
(4)新旧墙体交接及墙顶与梁拉结处需凿毛</t>
  </si>
  <si>
    <t>(1)栏杆、栏板种类和高度:拆除原始不锈钢栏杆</t>
  </si>
  <si>
    <t>(1)固定配件种类:原始栏杆安装</t>
  </si>
  <si>
    <t>(1)扶手材料种类、规格:铝合金栏杆扶手管 壁厚1.5mm
(2)栏杆材料种类、规格:^8不锈钢圆钢+^30不锈钢3厚圆垫片固定
(3)固定配件种类:不锈钢^24 圆管壁厚2mm+铝合金栏杆扶手底扣盖 壁厚1.5mm+不锈钢底座</t>
  </si>
  <si>
    <t>(1)踢脚线高度:100mm+200mm
(2)粘贴层厚度、材料种类:专用粘结剂
(3)面层材料品种、规格、颜色:ST-01 18mm足厚啡慕斯大理石
(4)防护材料种类:18厘阻燃板
(5)节点TY-02/15 栏杆压面大样图</t>
  </si>
  <si>
    <t>(1)石材地面晶化,镜面处理，六面防护</t>
  </si>
  <si>
    <t>(1)基层类型:砖砌墙体
(2)界面剂类型:涂刷强固界面剂
(3)找平层砂浆厚度、配合比:10厚1:2.5水泥砂浆保护层
(4)墙面涂料通用大样</t>
  </si>
  <si>
    <t>(1)基层类型:砖砌墙体
(2)界面剂类型:涂刷强固界面剂
(3)找平层砂浆厚度、配合比:20厚1:2.5水泥砂浆保护层
(4)墙砖胶贴大样图</t>
  </si>
  <si>
    <t>(1)材料品种、规格:砌块墙界面剂上铺玻纤网整墙满铺</t>
  </si>
  <si>
    <t>(1)材料品种、规格:墙板与混凝土墙体接缝处铺设钢丝网(左右各150mm)</t>
  </si>
  <si>
    <t>(1)边框材料种类、规格:双层6mm玻璃夹25mm优质铝百叶隔断 、铝合金扣板、铝合金框，铝材厚度大于1.2</t>
  </si>
  <si>
    <t>(1)边框材料种类、规格:双层6mm玻璃夹25mm优质铝百叶隔断 、铝合金扣板、铝合金框
(2)玻璃品种、规格、颜色:6mm钢化玻璃+6mm钢化玻璃
(3)嵌缝、塞口材料品种:侧轨、侧封边
(4)ST4*40mm自攻钉、ST4*40沉头十字自攻钉、ST4*15自攻钉
(5)铝合金压条、铝合金卡条、主立柱、其他压条
(6)节点TY-03/32 隔断大样</t>
  </si>
  <si>
    <t>(1)找平层厚度、砂浆配合比:60mm厚C20细石混凝土找平层
(2)素水泥保护层
(3)节点详TY-02\21 地面塑胶地板大样图</t>
  </si>
  <si>
    <t>(1)骨架、边框材料种类、规格:75系列隔墙龙骨
(2)隔板材料品种、规格、颜色:双层双面6厚硅酸钙板
(3)嵌缝、塞口材料品种:满填50厚满填防火隔音棉
(4)节点TY-03/32 隔断大样</t>
  </si>
  <si>
    <t>(1)钢材品种、规格:40*80*4镀锌方管(通长)+L50*5镀锌角钢≤1000+L40*4角钢斜撑加固≤1000
(2)8#丝杆，膨胀胶塞
(3)节点TY-03/31 隔断大样</t>
  </si>
  <si>
    <t>(1)面层材料品种、规格、颜色:2mm铝单板</t>
  </si>
  <si>
    <t>(1)工程部位:门槛石
(2)结合层厚度、材料种类:55mm厚1:3干硬性水泥砂浆结合层+5mm厚专用胶粘剂 
(3)面层材料品种、规格、颜色:ST-01 18mm厚啡幕斯大理石
(4)勾缝材料种类:1.5mm美缝处理(颜色同墙砖)
(5)防护材料种类:素水泥浆保护层
(6)酸洗、打蜡要求:石材地面晶化,镜面处理，六面防护
(7)节点TY-02\23 卫生间门槛石大样</t>
  </si>
  <si>
    <t>(1)混凝土种类（商品混凝土、现场拌制，泵送、非泵送）:非泵送商品混凝土
(2)混凝土强度等级:C20
(3)增加20*40mm厚C20细石混凝土基座挡水</t>
  </si>
  <si>
    <t>(1)砌体材质:拆除砖（石）砌体(拆除砌体 加气混凝土 砌块)</t>
  </si>
  <si>
    <t>(1)拆除天棚装饰层(拆除天棚 金属龙骨 非金属面)</t>
  </si>
  <si>
    <t>(1)拆除地面装饰层(拆除块料面层 含结合层)</t>
  </si>
  <si>
    <t>(1)铲除油漆涂料裱糊面(清除抹灰面油漆涂料)</t>
  </si>
  <si>
    <t>(1)构件名称:拆除门窗(拆除整樘门窗) 面积在4m2以内
(2)材质:实木门</t>
  </si>
  <si>
    <t>(1)废弃料品种:垃圾外运
(2)运距:自卸汽车运土(载重10t以内 运距15km)含装车</t>
  </si>
  <si>
    <t>(1)基层类型:瓷砖阳角
(2)线条材料品种、规格、颜色:MT-01 1.5mm厚深灰色拉丝(镜面)不锈钢
(3)防护材料种类:尺寸 ：5.5mm+5.5mm</t>
  </si>
  <si>
    <t>(1)找平层砂浆配合比、厚度:自流平水泥砂浆楼地面基层(4mm厚)
(2)界面剂材料种类:自流平界面剂
(3)节点详TY-02\21 地面塑胶地板大样图</t>
  </si>
  <si>
    <t>(1)粘结层厚度、材料种类:地板专用胶
(2)面层材料品种、规格、颜色:CP-02 3.0mm复合多层仿地毯纹地塑(选样)
(3)节点详TY-02\21 地面塑胶地板大样图</t>
  </si>
  <si>
    <t>(1)结合层厚度、砂浆配合比:55mm厚1:3干硬性水泥砂浆结合层+5mm厚专用胶粘剂 
(2)面层材料品种、规格、颜色:CT-02 800*800仿大理石瓷砖(仿塞浦路斯)，瓷砖厚度不做要求
(3)嵌缝材料种类:1.5mm美缝处理(颜色同墙砖)
(4)防护层材料种类:瓷砖专用胶已包括
(5)酸洗、打蜡要求:素水泥保护层
(6)节点TY-02\18 地面地砖大样图</t>
  </si>
  <si>
    <t>(1)吊顶形式、吊杆规格、高度:φ8全丝杆 M10膨胀螺栓固定 600mm×600mm以上 跌级
(2)龙骨材料种类、规格、中距:50主龙@600+50副龙@400mm系列轻钢龙骨吊顶
(3)基层材料种类、规格:18mm厘阻燃板+6mm厚硅酸钙板天棚
(4)面层材料品种、规格:6mm厚双层硅酸钙板面层
(5)防护材料种类:30*30木龙骨
(6)参DS-01/01</t>
  </si>
  <si>
    <t>(1)防火涂料品种、遍数（或厚度）:单向木龙骨 防火涂料二遍</t>
  </si>
  <si>
    <t>(1)窗帘盒材质、规格:18厘阻燃板基层+6厚硅酸钙板面层  200mm
(2)节点详DS-01\01</t>
  </si>
  <si>
    <t>(1)基层类型:硅酸钙板面板
(2)喷刷涂料部位:天棚
(3)刮腻子要求:3遍专用腻子
(4)涂料品种、喷刷遍数:白色无机涂料2遍</t>
  </si>
  <si>
    <t>(1)天棚面层开孔:天棚开孔(灯光孔、风口，每个面积在0.02m2以内)</t>
  </si>
  <si>
    <t>(1)天棚面层开孔:天棚开孔(灯光孔、风口，每个面积在0.5m2以内)</t>
  </si>
  <si>
    <t>(1)天棚面层开孔:天棚开孔(格栅灯带)</t>
  </si>
  <si>
    <t>(1)部位:墙面
(2)基层类型:抹灰面
(3)腻子种类、遍数:3遍专用腻子
(4)油漆涂料品种、遍数（或厚度）:白色无机涂料2遍
(5)节点TY-02\11 墙面涂料通用做法大样图</t>
  </si>
  <si>
    <t>(1)部位:柜子背板
(2)基层类型:抹灰面
(3)腻子种类、遍数:3遍专用腻子</t>
  </si>
  <si>
    <t>(1)踢脚线高度:60mm高
(2)基层材料种类、规格:15厚阻燃板
(3)面层材料品种、规格、颜色:MT-01 1.5mm厚黑色拉丝不锈钢
(4)节点TY-02\22 不锈钢脚线</t>
  </si>
  <si>
    <t>(1)烤漆饰面柜子
(2)含玻璃、五金配件、柜门、柜体、柜门拉手、铰链、合页、柜门锁、水吧柜铝合金脚线、衣柜挂衣杆
(3)柜门及可见光面采用杉木，贴红樱桃树皮，面层做烤漆；柜</t>
  </si>
  <si>
    <t>(1)18厘阻燃板
(2)面层材料品种、规格、颜色:WD-01 9mm厚实木烤漆板饰面
(3)节点参TY-05</t>
  </si>
  <si>
    <t>(1)门代号及洞口尺寸:M1：1050mm*2250mm
(2)材质:成品装饰平开实木烤漆门带门套 单开
(3)镶嵌玻璃品种、厚度:实木多层复合门面贴天然樱桃木木皮烤漆门，门内结构为云杉结构（不带密度板），门扇厚度45mm
(4)包含门扇、门套、线条、双面门楣、合页、门吸、对开门插销，不含门锁，不含闭门器
(5)节点TY-05</t>
  </si>
  <si>
    <t>(1)名称、材质:智能指纹锁（样式由甲方指定）
(2)单开门</t>
  </si>
  <si>
    <t>(1)烤漆饰面柜子
(2)含玻璃、五金配件、柜门、柜体、柜门拉手、铰链、合页、柜门锁、水吧柜铝合金脚线、衣柜挂衣杆
(3)柜门及可见光面采</t>
  </si>
  <si>
    <t>(1)吊顶形式、吊杆规格、高度:φ8全丝杆 M10膨胀螺栓固定 600mm×600mm以上 跌级
(2)龙骨材料种类、规格、中距:50主龙@600+50副龙@400mm系列轻钢龙骨吊顶
(3)基层材料种类、规格:18mm厘阻燃板+6mm厚硅酸钙板天棚</t>
  </si>
  <si>
    <t>(1)门代号及洞口尺寸:M1：1050mm*2250mm
(2)材质:成品装饰平开实木烤漆门带门套 单开</t>
  </si>
  <si>
    <t>(1)吊顶形式、吊杆规格、高度:φ8全丝杆 M10膨胀螺栓固定 600mm×600mm以上 平面
(2)龙骨材料种类、规格、中距:50主龙@600+50副龙@400mm系列轻钢龙骨吊顶
(3)基层材料种类、规格:
(4)面层材料品种、规格:6mm厚双层硅酸钙板面层
(5)防护材料种类:
(6)参DS-01/01</t>
  </si>
  <si>
    <t>(1)找平层砂浆配合比、厚度:自流平水泥砂</t>
  </si>
  <si>
    <t>(1)部位:墙面
(2)基层类型:抹灰面</t>
  </si>
  <si>
    <t>(1)烤漆饰面柜子
(2)含玻璃、五金配件、柜门、柜体、柜门拉手、铰链、合页、柜门锁、水吧柜铝合金脚线、衣柜挂衣杆
(3)柜门及可见光面采用杉木，贴红樱桃树皮，面层做烤漆；柜体采用实木多层免漆板</t>
  </si>
  <si>
    <t>(1)找平层厚度、砂浆配合比:30mm厚C20细石混凝土找平层
(2)节点TY-02\19 卫</t>
  </si>
  <si>
    <t>(1)结合层厚度、砂浆配合比:25mm厚1:3干硬性水泥砂浆结合层+5mm厚专用胶粘剂 
(2)面层材料品种、规格、颜色:CT-01 600*600仿大理石瓷砖(仿塞浦路斯)，瓷砖厚度不做要求
(3)嵌缝材料种类:1.5mm美缝处理(颜色同墙砖)
(4)防护层材料种类:瓷砖专用胶已包括
(5)酸洗、打蜡要求:素水泥保护层
(6)节点TY-02\19 卫生间地面地砖大样图</t>
  </si>
  <si>
    <t>(1)防水膜品种:水泥基渗透结晶型防水涂料
(2)涂膜厚度、遍数:2mm厚</t>
  </si>
  <si>
    <t>(1)吊顶形式、吊杆规格、高度:φ8全丝杆 M10膨胀螺栓固定 600mm×600mm以上 平面
(2)龙骨材料种类、规格、中距:50主龙@600+50副龙@400mm系列轻钢龙骨吊顶
(3)基层材料种类、规格:
(4)面层材料品种、规格:CA-01 300*300白色铝扣板(0.6mm厚)
(5)铝扣板收边线
(6)DS-01/05</t>
  </si>
  <si>
    <t>(1)墙体类型:砌块墙
(2)安装方式:专用胶粘剂，瓷砖专用胶已包括
(3)面层材料品种、规格、颜色:CT-03 600*1200 仿大理石薄瓷板(仿闪电米黄)，瓷砖厚度不做要求
(4)缝宽、嵌缝材料种</t>
  </si>
  <si>
    <t>(1)铝合金边框
(2)8mm钢化玻璃</t>
  </si>
  <si>
    <t>(1)挡水条
(2)5mm厚专用胶粘剂 
(3)ST-01 18mm厚啡幕斯大理石 
(4)挡水石磨直边
(5)石材地面晶化,镜面处理，六面防护
(6)节点TY-06/50 卫生间淋浴挡水石大样图</t>
  </si>
  <si>
    <t>(1)镜面玻璃品种、规格:6mm银镜
(2)框材质、断面尺寸:MT-01 1.5mm厚黑色拉丝不锈钢 10mm+20mm+35mm
(3)基层材料种类:18厘阻燃板
(4)节点DS-01\07 洗手台通用大样图</t>
  </si>
  <si>
    <t>(1)ST-02 18mm足厚塞浦路斯大理石(浅)
(2)L50*5@800镀锌角钢
(3)18厘阻燃板+WD-01 9mm厚实木烤漆板饰面(选样)
(4)DS-03/07 洗手台通用大样图</t>
  </si>
  <si>
    <t>(1)材料品种、规格、颜色:卫生纸盒</t>
  </si>
  <si>
    <t>(1)名称、材质:智能指纹锁（样式由甲方</t>
  </si>
  <si>
    <t>(1)名称、材质:闭门器（含安装）</t>
  </si>
  <si>
    <t>(1)部位:墙面
(2)基层类型:抹灰面
(3)腻子种类、遍数:3
遍专用腻子
(4)油漆涂料品种、遍数（或厚度）:白色无机涂料2遍
(5)节点TY-02\11 墙面涂料通用做法大样图</t>
  </si>
  <si>
    <t>(1)吊顶形式、吊杆规格、高度:φ8全丝杆</t>
  </si>
  <si>
    <t>(1)门代号及洞口尺寸
:M1：1050mm*2250mm
(2)材质:成品装饰平开实木烤漆门带门套 单开
(3)镶嵌玻璃品种、厚度:实木多层复合门面贴天然樱桃木木皮烤漆门，门内结构为云杉结构（不带密度板），门扇厚度45mm
(4)包含门扇、门套、线条、双面门楣、合页、门吸、对开门插销，不含门锁，不含闭门器
(5)节点TY-05</t>
  </si>
  <si>
    <t>(1)吊顶形式、吊杆规格、高度:φ8全丝杆 M10膨胀螺栓固定 600mm×600mm以上 跌级
(2)龙骨材料种类、规格、中距:50主龙@600+50副龙@400mm系列轻钢龙骨吊顶
(3)基层材料种类、规格:18mm厘阻燃板+6mm厚硅酸钙板天棚
(4)面层材料品种、规格:6mm厚双层硅酸钙板面层+AY-01 米白色透光复合软膜
(5)防护材料种类:30*30木龙骨
(6)DS-01/05</t>
  </si>
  <si>
    <t>(1)基层类型:阻燃板
(2)线条材料品种、规
格、颜色:MT-01 1.5mm厚黑色拉丝不锈钢  
(3)防护材料种类:尺寸 ：10mm+20mm+10mm
(4)DS-01/05</t>
  </si>
  <si>
    <t>(1)基层类型:阻燃板
(2)线条材料品种、规格、颜色:MT-01 1.5mm厚黑色拉丝不锈钢  
(3)防护材料种类:尺寸 ：10mm+40mm+10mm
(4)DS-01/08</t>
  </si>
  <si>
    <t>(1)双面胶、结构胶层,界面剂滚涂2遍
(2)5mm厚石英纤维装饰板(木纹)\石英纤维装饰板(浅灰色)
(3)DS-01/08</t>
  </si>
  <si>
    <t>(1)门代号及洞口尺寸:M1：1050mm*2250mm
(2)材质:成品装饰平开实木烤漆门带门套 单开
(3)镶嵌玻璃品种、厚度:实木多层复合门面贴天然樱桃木木皮烤漆门，门内结构为云
杉结构（不带密度板），门扇厚度45mm
(4)包含门扇、门套、线条、双面门楣、合页、门吸、对开门插销，不含门锁，不含闭门器
(5)节点TY-05</t>
  </si>
  <si>
    <t>(1)部位:墙面
(2)基层类型:抹灰面
(3)腻子种类、遍数:3遍专用腻子
(4)油漆涂料品种、遍数（或厚度）:白色无机涂料2遍
(5)节点TY-02\11 墙
面涂料通用做法大样图</t>
  </si>
  <si>
    <t>(1)基层类型:硅酸钙板面板
(2)喷刷涂料部位:天棚
(3)刮腻子要求:3遍专用腻子
(4)涂料品种、喷刷遍
数:白色无机涂料2遍</t>
  </si>
  <si>
    <t>(1)门代号及洞口尺寸:M1：1050mm*2250mm
(2)材质:成品装饰平开实木烤漆门带门套 单开
(3)镶嵌玻璃品种、厚度:实木多层复合门面贴天然樱桃木木皮烤漆门，门内结构为云杉结构（不带密度板），门扇厚度45mm
(4)包含门扇、门套、</t>
  </si>
  <si>
    <t/>
  </si>
  <si>
    <t>线条、双面门楣、合页、门吸、对开门插销，不含门锁，不含闭门器
(5)节点TY-05</t>
  </si>
  <si>
    <t>(1)吊顶形式、吊杆规格、高度:φ8全丝杆 M10膨胀螺栓固定 600mm×600mm以上 跌级
(2)龙骨材料种类、规格、中距:50主龙@600+50副龙@400mm系列轻钢龙骨吊顶
(3)基层材料种类、规格:18mm厘阻燃板+6mm厚硅酸钙板天棚
(4)面层材料品种、规格:6mm厚双层硅酸钙板面层+FB-01 (600*600/600*1200)白色岩棉板(厚度≥15mm)
(5)防护材料种类:30*30木龙骨
(6)大样DS-01/01</t>
  </si>
  <si>
    <t>(1)M2：1650mm*2250mm
(2)成品装饰平开实木烤漆门带门套 双开
(3)实木多层复合门面贴天然樱桃木木皮烤
漆门，门内结构为云杉结构（不带密度板），门扇厚度45mm
(4)包含门扇、门套、线条、双面门楣、合页、门吸、对开门插销，不含门锁，不含闭门器
(5)节点TY-05\A2、B2</t>
  </si>
  <si>
    <t>(1)艺术铜锁（样式由甲方指定）
(2)双开门</t>
  </si>
  <si>
    <t>(1)粘结层厚度、材料种类:地板专用胶
(2)面层材料品种、规格、颜色:CP-01 3.0mm复合多层仿地毯纹地塑(选样)
(3)节点详TY-02\21 地面塑胶地板大样图</t>
  </si>
  <si>
    <t>(1)吊顶形式、吊杆规格、高度:φ8全丝杆 M10膨胀螺栓固定 600mm×600mm以上 跌级
(2)龙骨材料种类、规格、中距:50主龙@600+50副龙@400mm系列轻钢龙骨吊顶
(3)基层材料种类、规格:18mm厘阻燃板+6mm厚硅酸钙板天棚
(4)面层材料品种、规格:6mm厚双层硅酸钙板面层
(5)压条材料种类、规格:
(6)DS-01/03、09</t>
  </si>
  <si>
    <t>(1)18厘阻燃板
(2)MT-01 1.5mm厚黑色拉丝不锈钢  5+10+40+150+40+10+5mm</t>
  </si>
  <si>
    <t>(1)18厘阻燃板
(2)MT-01 1.5mm厚黑色拉丝不锈钢  5+10+5mm</t>
  </si>
  <si>
    <t>(1)18厘阻燃板
(2)MT-01 1.5mm厚黑色拉丝不锈钢 10+20+10mm</t>
  </si>
  <si>
    <t>(1)墙体类型:砌块墙
(2)安装方式:专用胶粘剂，瓷砖专用胶已包括
(3)面层材料品种、规格、颜色:CT-04 1200*2400仿大理石薄瓷板，瓷砖厚度不做要求
(4)缝宽、嵌缝材料种类:1.5mm美缝处理(颜色同墙砖)
(5)节点TY-02\12 墙砖胶贴大样图</t>
  </si>
  <si>
    <t>(1)龙骨材料种类、规格、中距:ST5*40自攻钉+8#膨胀管+ST4*16自攻自钻钉+大角码+ST4*10自攻钉++钢立柱+单挂挂件+钢制天梁+钢制地轨
(2)面层材料品种、规格、颜色:CA-02 覆膜钢板(颜色同WD-01)，厚度4.0mm、铝厚21s。表面进口环保PP仿真木纹膜，木纹表面纹路印痕深度5～10um，膜厚度18～20um；表面木纹覆膜层与基层使用热胶工艺生产，粘接强度达到1.5N/mm以上，满足室内15年以上的使用要求
(3)压条材料种类、规格:3*8mmEVA单面贴(通长)
(4)TY-03/30</t>
  </si>
  <si>
    <t>(1)龙骨材料种类、规格、中距:40*40*4@1000镀锌方管
(2)基层材料种类、规格:18厚阻燃板
(3)面层材料品种、规格、颜色:双层6厚硅酸钙板
(4)消防栓封管TY-04\34、35</t>
  </si>
  <si>
    <t>(1)基层类型:硅酸钙板面
(2)喷刷涂料部位:墙
面
(3)腻子种类:3遍专用腻子
(4)涂料品种、喷刷遍数:白色无机涂料2遍
(5)TY-04\42 公共走道消防箱(横剖)大样图</t>
  </si>
  <si>
    <t>(1)面层材料品种、规格:复合实木烤漆门套（含安装）
(2)门洞尺寸：1700mm*2700mm</t>
  </si>
  <si>
    <t>(1)基层材料种类:18厘阻燃板
(2)面层材料品种、规格:WD-01 9mm厚实木烤漆板饰面
(3)门楣（双面） 节点TY-05</t>
  </si>
  <si>
    <t>(1)FM甲1524尺寸：1500mm*2400mm</t>
  </si>
  <si>
    <t>(1)18厘阻燃板
(2)CA-02 覆膜钢板(颜色同WD-01)，厚度4.0mm、铝厚21s。表面进口环保PP仿真木纹膜，木纹表面纹路印痕深度5～10um，膜厚度18～20um；表面木纹覆膜层与基层使用热胶工艺生产，粘接强度达到1.5N/mm以上，满足室内15年以上的使用要求
(3)配套卡件
(4)TY-04
(5)防火门门套</t>
  </si>
  <si>
    <t>(1)CA-02 覆膜钢板(颜色同WD-01)，厚度4.0mm、铝厚21s。表面进口环保PP仿真木纹膜，木纹表面纹路印痕深度5～10um，膜厚度18～20um；表面木纹覆膜层与基层使用热胶工艺生产，粘接强度达到1.5N/mm以上，满足室内15年以上的使用要求
(2)TY-04
(3)防火门门套</t>
  </si>
  <si>
    <t>(1)镀锌方管40*40*4
(2)覆膜钢板配套骨架
(3)TY-04
(4)防火门门套</t>
  </si>
  <si>
    <t>(1)18厘阻燃板
(2)MT-01 1.5mm厚黑</t>
  </si>
  <si>
    <t>(1)镀锌方管20*50*3+40*40*40@800
(2)DS-01/10~11</t>
  </si>
  <si>
    <t>(1)线条材料品种、规格、颜色:铝扣板不锈钢压条</t>
  </si>
  <si>
    <t>(1)基层材料种类:18厘阻燃板
(2)面层材料品种、规格:WD-01 9mm厚实木烤漆板饰面
(3)门楣（双面） 节点TY-05\A1、B1</t>
  </si>
  <si>
    <t>(1)材料品种、规格、颜色:700mm宽
(2)支架、配件品种、规格:含台面、水龙头、台盆、镜子、配管配件，样式由甲方指定</t>
  </si>
  <si>
    <t>(1)名称、材质:普通单开门锁（含安装）</t>
  </si>
  <si>
    <t>(1)名称、材质:普通对开门锁（含安装）</t>
  </si>
  <si>
    <t>(1)名称、材质:磁控闭门器（含安装）</t>
  </si>
  <si>
    <t>(1)名称、材质:窗户把手（含安装）</t>
  </si>
  <si>
    <t>(1)名称、材质:大拉手（含安装）
(2)1800mm玫瑰金不锈钢拉丝
(3)1800mm两端不锈钢拉丝、中段木纹
(4)品牌规格甲方认可</t>
  </si>
  <si>
    <t>(1)面漆材料种类、厚度:防静电地坪漆</t>
  </si>
  <si>
    <t>(1)磨砂玻璃贴膜</t>
  </si>
  <si>
    <t>(1)框、扇材质:金属百叶窗</t>
  </si>
  <si>
    <t>(1)面层材料品种、规格、颜色:4.0mm厚仿木纹覆膜铝板</t>
  </si>
  <si>
    <t>(1)面层材料品种、规格、颜色:18mm厚仿木纹覆膜超微孔吸音铝板，含蜂窝板</t>
  </si>
  <si>
    <t>(1)面层材料品种、规
格、颜色:18mm厚白色超微孔吸音铝板，含蜂窝板</t>
  </si>
  <si>
    <t>(1)龙骨材料种类、规格、中距:C50轻钢龙骨@600+单工龙骨(配套) 
(2)隔离层材料种类、规格:钢丝网+填充48K50mm厚玻璃丝布袋装吸音棉 +空腔(50mm)
(3)基层材料种类、规格:15mm阻燃胶合板条@1200(横向) +15mm阻燃胶合板条@1200(纵向) 
(4)面层材料品种、规格、颜色:15mm厚竹纤维面槽孔吸音板
(5)参节点TY-04\34槽孔吸音板通用大样图</t>
  </si>
  <si>
    <t>(1)面层材料品种、规格、颜色:SB-02 15mm厚陶铝吸音板</t>
  </si>
  <si>
    <t>(1)基层材料种类、规格:18厘阻燃板
(2)面层材料品种、规格、颜色:3厚铝塑板+喷漆
(3)消防栓墙面</t>
  </si>
  <si>
    <t>(1)线条材料品种、规格、颜色:门槛石处不锈钢嵌条+橡胶</t>
  </si>
  <si>
    <t>(1)窗帘材质:卫生间成品挂帘</t>
  </si>
  <si>
    <t>(1)面层材料品种、规格、颜色:深灰色铝合金防尘地垫
(2)防护材料种类:品牌规格甲方认可</t>
  </si>
  <si>
    <t>(1)双层玻璃5mm厚（含安装）
(2)含开关或光感声控装置、边条及其他配件
(3)样式由甲方指定</t>
  </si>
  <si>
    <t>(1)风口材料品种、规格:400*400PVC成品检修口
(2)防护材料种类:样式由甲方指定</t>
  </si>
  <si>
    <t>(1)基层材料种类、规格:18厚阻燃板
(2)面层材料品种、规格、颜色:多层板面贴天然樱桃木木皮烤漆板饰面
(3)节点参TY-05\A2、B2</t>
  </si>
  <si>
    <t>(1)面层材料品种、规格、颜色:多层板面贴天然樱桃木木皮免漆板饰面
(2)节点参TY-05\A2、B2</t>
  </si>
  <si>
    <t>(1)门框、扇材质:乙级钢制防盗门：1000mm*2200mm</t>
  </si>
  <si>
    <t>(1)粘结层厚度、材料种类:地板专用胶
(2)面层材料品种、规格、颜色:CP-03 5.0mmPVC防静电地塑(蓝灰色)
(3)压线条种类:品牌、规格须经甲方认可</t>
  </si>
  <si>
    <t>(1)扶手材料种类、规格:80*60扶手+50*50立杆
(2)栏杆材料种类、规格:实木栏杆
(3)栏板材料种类、规格、颜色:刚果沙比利材质</t>
  </si>
  <si>
    <t>(1)面层材料品种、规格、颜色:460宽窗台板，刚果沙比利材质</t>
  </si>
  <si>
    <t>(1)面层材料品种、规格:复合实木烤漆门套（含安装）
(2)门洞尺寸：1050mm*2250mm</t>
  </si>
  <si>
    <t>(1)橡木纹免漆板柜子
(2)环保E0级 基础木板，柜体免漆板18厘（基材实木多层板）柜门（基材实木多层板/欧松板）免漆板
(3)含玻璃、五金配件、柜门、柜体、柜门拉手、铰链、合页、柜门锁、水吧柜铝合金脚线、衣柜挂衣杆、灯带、变压器
(4)样式采购前需经设计、发包人认可</t>
  </si>
  <si>
    <t>(1)台柜规格:烤漆饰面柜子
(2)材料种类、规格:环保E0级 基础木板，不可见柜体免漆板18厘（基材实木多层板），柜门带欧式造型，外见光面（基材实木多层板/欧松板）烤
漆板
(3)五金种类、规格:含玻璃、五金配件、柜门、柜体、柜门拉手、铰链、合页、柜门锁、水吧柜铝合金脚线、衣柜挂衣杆</t>
  </si>
  <si>
    <t>(1)台柜规格:免漆饰面柜子
(2)材料种类、规格:环保E0级 基础木板，柜体免漆板18厘（基材实木多层板）柜门（基材实木多层板/欧松板）免漆板
(3)五金种类、规格:含玻璃、五金配件、柜门、柜体、柜门拉手、铰链、合页、柜门锁、水吧柜铝合金脚线、衣柜挂衣杆
(4)样式采购前需经设计、发包人认可</t>
  </si>
  <si>
    <t>(1)门代号及洞口尺寸:M1：1050mm*2250mm
(2)材质:成品装饰平开实木免漆板（实木多层板） 带门套 单开
(3)环保E0 级基础木工板，免漆板（实木多层板） 门扇内部杉木龙骨，门扇厚度45mm，门套多层实木免漆板（实木多层板）
(4)房门造型（平板）门套厚度是标准尺寸240厚
(5)包含门扇、门套、线条、双面门楣、合页、门吸、对开门插销，不含门锁，不含闭门器
(6)节点TY-05</t>
  </si>
  <si>
    <t>(1)安装方式:挂墙明装
(2)型号:6DX2-1</t>
  </si>
  <si>
    <t>(1)安装方式:挂墙明装
(2)型号:6DX2-2</t>
  </si>
  <si>
    <t>(1)安装方式:挂墙明装
(2)型号:6DX2-3</t>
  </si>
  <si>
    <t>(1)安装方式:挂墙明装
(2)型号:ZBX</t>
  </si>
  <si>
    <t>(1)安装方式:挂墙明装
(2)型号:6DX2</t>
  </si>
  <si>
    <t>(1)安装方式:挂墙明装
(2)型号:6GAL
(3)仅计元器件</t>
  </si>
  <si>
    <t>(1)安装方式:挂墙明装
(2)型号:6GAL-1</t>
  </si>
  <si>
    <t>(1)材质:焊接钢管
(2)规格:SC65
(3)名称:电气配管
(4)接地要求:按设计要求
(5)配置形式:暗敷</t>
  </si>
  <si>
    <t>(1)材质:焊接钢管
(2)规格:SC40
(3)名称:电气配管
(4)接地要求:按设计要求
(5)配置形式:明敷</t>
  </si>
  <si>
    <t>(1)材质:焊接钢管
(2)规格:SC32
(3)名称:电气配管
(4)接地要求:按设计要求
(5)配置形式:明敷</t>
  </si>
  <si>
    <t>(1)材质:焊接钢管
(2)规格:SC25
(3)名称:电气配管
(4)接地要求:按设计要求
(5)配置形式:明敷</t>
  </si>
  <si>
    <t>(1)材质:焊接钢管
(2)规格:SC25
(3)名称:电气配管
(4)接地要求:按设计要求
(5)配置形式:暗敷</t>
  </si>
  <si>
    <t>(1)材质:套接紧定式镀锌钢导管
(2)规格:JDG20
(3)名称:电气配管
(4)接地要求:按设计要求
(5)配置形式:暗敷</t>
  </si>
  <si>
    <t>(1)材质:套接紧定式镀锌钢导管
(2)规格:JDG20
(3)名称:电气配管
(4)接地要求:按设计要求
(5)配置形式:明敷</t>
  </si>
  <si>
    <t>(1)材质:套接紧定式镀锌钢导管
(2)规格:JDG16
(3)名称:电气配管
(4)接地要求:按设计要求
(5)配置形式:暗敷</t>
  </si>
  <si>
    <t>(1)规格:DN50
(2)名称:金属软管
(3)接地要求:按设计要求</t>
  </si>
  <si>
    <t>(1)规格:DN40
(2)名称:金属软管
(3)接地要求:按设计要求</t>
  </si>
  <si>
    <t>(1)规格:DN32
(2)名称:金属软管
(3)接地要求:按设计要求</t>
  </si>
  <si>
    <t>(1)规格:DN25
(2)名称:金属软管
(3)接地要求:按设计要求</t>
  </si>
  <si>
    <t>(1)规格:DN20
(2)名称:金属软管
(3)接地要求:按设计要求</t>
  </si>
  <si>
    <t>(1)材质:铜芯
(2)规格:2.5mm2
(3)名称:电气配线
(4)型号:WDZB1-BYJ
(5)配线形式:管内
(6)配线部位:室内</t>
  </si>
  <si>
    <t>(1)材质:铜芯
(2)规格:4mm2
(3)名称:电气配线
(4)型号:WDZB1-BYJ
(5)配线形式:管内
(6)配线部位:室内</t>
  </si>
  <si>
    <t>(1)材质:铜芯
(2)规格:2.5mm2
(3)名称:电气配线
(4)型号:WDZB1-BYJ(F)
(5)配线形式:管内
(6)配线部位:室内</t>
  </si>
  <si>
    <t>(1)材质:铜芯
(2)规格:2.5mm2
(3)名称:电气配线
(4)型号:WDZB1-BYJ(F)
(5)配线形式:线槽配线
(6)配线部位:室内</t>
  </si>
  <si>
    <t>(1)材质:铜芯
(2)规格:4mm2
(3)名称:电气配线
(4)型号:WDZB1-BYJ(F)
(5)配线形式:管内
(6)配线部位:室内</t>
  </si>
  <si>
    <t>(1)材质:铜芯
(2)规格:4*1.0
(3)名称:多芯软导线
(4)型号:RYSP
(5)配线形式:管内穿线
(6)配线部位:室内</t>
  </si>
  <si>
    <t>(1)材质:碳钢
(2)名称:明敷电气管道支架制作、暗装</t>
  </si>
  <si>
    <t>(1)规格:CT-200*100
(2)类型:封闭式金属桥架
(3)名称:桥架安装</t>
  </si>
  <si>
    <t>(1)规格:CT-300*200
(2)类型:室外防水桥架
(3)名称:桥架安装</t>
  </si>
  <si>
    <t>(1)规格:CT-600*200
(2)类型:室外防水桥架
(3)名称:桥架安装</t>
  </si>
  <si>
    <t>(1)电缆桥架支撑架制作
(2)电缆桥架支撑架安装</t>
  </si>
  <si>
    <t>(1)型号:WDZB1-YJY
(2)规格:3*6
(3)材质:铜芯
(4)名称:室内铜芯电力电缆敷设
(5)电压等级(kV):0.6/1KV</t>
  </si>
  <si>
    <t>(1)型号:WDZB1-YJY
(2)规格:4*50+1*25
(3)材质:铜芯
(4)名称:室内铜芯电力电缆敷设
(5)电压等级(kV):0.6/1KV</t>
  </si>
  <si>
    <t>(1)型号:WDZB1-YJY
(2)规格:4*35+1*16
(3)材质:铜芯
(4)名称:室内铜芯电力电缆敷设
(5)电压等级(kV):0.6/1KV</t>
  </si>
  <si>
    <t>(1)型号:WDZB1-YJY
(2)规格:5*10
(3)材质:铜芯
(4)名称:室内铜芯电
力电缆敷设
(5)电压等级(kV):0.6/1KV</t>
  </si>
  <si>
    <t>(1)型号:WDZB1-YJY
(2)规格:5*6
(3)材质:铜芯
(4)名称:室内铜芯电力电缆敷设
(5)电压等级(kV):0.6/1KV</t>
  </si>
  <si>
    <t>(1)规格:5*10
(2)名称:1KV以下室内干包式铜芯电力电缆头
(3)安装部位:室内
(4)型号:WDZB1-YJY
(5)电压等级(kV):0.6/1KV
(6)材质、类型:铜芯</t>
  </si>
  <si>
    <t>(1)规格:5*6
(2)名称:1KV以下室内干包式铜芯电力电缆头
(3)安装部位:室内
(4)型号:WDZB1-YJY
(5)电压等级(kV):0.6/1KV
(6)材质、类型:铜芯</t>
  </si>
  <si>
    <t>(1)规格:4*50+1*25
(2)名称:1KV以下室内干包式铜芯电力电缆头
(3)安装部位:室内
(4)型号:WDZB-YJY
(5)电压等级(kV):0.6/1KV
(6)材质、类型:铜芯</t>
  </si>
  <si>
    <t>(1)规格:4*35+1*16
(2)名称:1KV以下室内干包式铜芯电力电缆头
(3)安装部位:室内
(4)型号: WDZB1-YJY
(5)电压等级(kV):0.6/1KV
(6)材质、类型:铜芯</t>
  </si>
  <si>
    <t>(1)规格:3*6
(2)名称:1KV以下室内干包式铜芯电力电缆头
(3)安装部位:室内
(4)型号: WDZB1-YJY
(5)电压等级(kV):0.6/1KV
(6)材质、类型:铜芯</t>
  </si>
  <si>
    <t>(1)规格:600x600 30W
(2)类型:LED平板灯
(3)型号:LDP01035008J</t>
  </si>
  <si>
    <t>(1)规格:300x300 30W
(2)类型:LED平板灯
(3)型号:LDP01035008J</t>
  </si>
  <si>
    <t>(1)规格:300x1200 35W
(2)类型:LED平板灯
(3)型号:LDP01035007J</t>
  </si>
  <si>
    <t>(1)规格:300x1200 16W
(2)类型:LED平板灯
(3)型号:LDP01035007J</t>
  </si>
  <si>
    <t>(1)规格:10W
(2)类型:LED射灯
(3)型号:LTH01010009</t>
  </si>
  <si>
    <t>(1)规格:1X3.5W
(2)类型:3寸LED筒灯(防眩光型) 
(3)型号:MTD0700412</t>
  </si>
  <si>
    <t>(1)规格:15W/m
(2)类型:30mm成品线条灯</t>
  </si>
  <si>
    <t>(1)规格:会议室透光膜LED灯管28W，可调光灯具
(2)类型:复合透光灯膜</t>
  </si>
  <si>
    <t>(1)规格:250V 10A
(2)名称:一位单控暗开关</t>
  </si>
  <si>
    <t>(1)规格:250V 10A
(2)名称:二位单控暗开关</t>
  </si>
  <si>
    <t>(1)规格:250V 10A
(2)名称:三位单控暗开关</t>
  </si>
  <si>
    <t>(1)规格:250V 10A
(2)名称:四位单控暗开关</t>
  </si>
  <si>
    <t>(1)规格:250V 10A
(2)名称:二位双控暗开关</t>
  </si>
  <si>
    <t>(1)名称:温控开关
(2)仅计安装费</t>
  </si>
  <si>
    <t>(1)规格:单相五孔插座(安全型) 250V 10A
(2)名称:普通插座
(3)安装方式:按设计说明</t>
  </si>
  <si>
    <t>(1)规格:单相五孔电
视插座(安全型) 250V 10A
(2)名称:普通插座
(3)安装方式:按设计说明</t>
  </si>
  <si>
    <t>(1)规格:带开关三孔安全型 热水器插座 250V 10A
(2)名称:普通插座
(3)安装方式:按设计说明</t>
  </si>
  <si>
    <t>(1)规格:二、三极电动马桶插座(安全型) (带防溅盒) 250V 10A
(2)名称:普通插座
(3)安装方式:按设计说明</t>
  </si>
  <si>
    <t>(1)规格:单相地面插座(安全型)250V 10A
(2)名称:普通插座
(3)安装方式:按设计说明</t>
  </si>
  <si>
    <t>(1)材质:钢制
(2)规格:86型
(3)名称:接线盒+空白面板
(4)安装形式:暗装</t>
  </si>
  <si>
    <t>(1)材质:钢制
(2)规格:86型
(3)名称:开关插座盒
(4)安装形式:暗装</t>
  </si>
  <si>
    <t>(1)材质:钢制
(2)规格:86型
(3)名称:灯头盒
(4)安装形式:暗装</t>
  </si>
  <si>
    <t>(1)材质:钢制
(2)规格:86型
(3)名称:接线盒
(4)安装形式:暗装</t>
  </si>
  <si>
    <t>(1)名称:卫生间感应器</t>
  </si>
  <si>
    <t>(1)材质:焊接钢管
(2)规格:SC20
(3)名称:电气配管
(4)接地要求:按设计要求
(5)配置形式:暗敷</t>
  </si>
  <si>
    <t>(1)材质:焊接钢管
(2)规格:SC20
(3)名称:电气配管
(4)接地要求:按设计要求
(5)配置形式:明敷</t>
  </si>
  <si>
    <t>(1)规格:DN20
(2)名称:金属软管</t>
  </si>
  <si>
    <t>(1)材质:铜芯
(2)规格:2*2.5
(3)名称:多芯软导线
(4)型号:WDZB1N-RYYS
(5)配线形式:管内穿线</t>
  </si>
  <si>
    <t>(1)材质:铜芯
(2)规格:2.5mm2
(3)名称:电气配线
(4)型号:WDZB1N-BYJ(F)
(5)配线形式:管内
(6)配线部位:室内</t>
  </si>
  <si>
    <t>(1)规格:5W
(2)名称:消防应急照明灯具
(3)型号:DC36V
(4)安装方式:吸顶</t>
  </si>
  <si>
    <t>(1)名称:消防应急标志灯具-安全出口
(2)型号:DC36V
(3)规格:1W 
(4)安装形式:门框上方0.2m挂装</t>
  </si>
  <si>
    <t>(1)名称:消防应急标志灯具-单面双向、单面左向、单面右向
(2)型号:DC36V
(3)规格:1W 
(4)安装形式:吊装 底距地0.5m</t>
  </si>
  <si>
    <t>(1)名称:消防应急标志灯具-双面单向(多信息复合灯具)(中型)
(2)型号:DC36V
(3)规格:1W 
(4)安装形式:吊装 底距地2.5m</t>
  </si>
  <si>
    <t>(1)规格:CT-QD-P100*50
(2)类型:封闭式金属桥架
(3)名称:桥架安装</t>
  </si>
  <si>
    <t>(1)电缆桥架支撑架制作
(2)电缆桥架支撑架安</t>
  </si>
  <si>
    <t>(1)材质:焊接钢管
(2)规格:SC15
(3)名称:电气配管
(4)接地要求:按设计要求
(5)配置形式:明敷</t>
  </si>
  <si>
    <t>(1)材质:焊接钢管
(2)规格:SC15
(3)名称:电气配管
(4)接地要求:按设计要求
(5)配置形式:暗敷</t>
  </si>
  <si>
    <t>(1)规格:DN15
(2)名称:金属软管
(3)接地要求:按设计要求</t>
  </si>
  <si>
    <t>(1)型号:WDZB1N-KYY
(2)规格:2X2.5
(3)材质:铜芯
(4)名称:铜芯控制电缆敷设 
(5)电压等级(kV):0.6/1KV</t>
  </si>
  <si>
    <t>(1)材质:铜芯
(2)规格:2*1.5
(3)名称:多芯软导线
(4)型号:WDZB1N-RYS
(5)配线形式:管内穿线</t>
  </si>
  <si>
    <t>(1)材质:铜芯
(2)规格:2*1.5
(3)名称:多芯软导线
(4)型号:WDZB1N-RYYP
(5)配线形式:管内穿线</t>
  </si>
  <si>
    <t>(1)材质:铜芯
(2)规格:2.5mm2
(3)名称:电气配线
(4)型号:WDZB1N-BYJ
(5)配线形式:管内
(6)配线部位:室内</t>
  </si>
  <si>
    <t>(1)材质:铜芯
(2)规格:2.5mm2
(3)名称:电气配线
(4)型号:WDZB1N-BYJ
(5)配线形式:线槽配线
(6)配线部位:室内</t>
  </si>
  <si>
    <t>(1)名称:手动报警按钮(带电话插孔)(拆移利旧)</t>
  </si>
  <si>
    <t>(1)名称:手动报警按钮(带电话插孔)</t>
  </si>
  <si>
    <t>(1)名称:消防栓按钮</t>
  </si>
  <si>
    <t>(1)名称:感烟探测器(拆移利旧)
(2)类型:带地址码(A1型)</t>
  </si>
  <si>
    <t>(1)名称:感烟探测器 
(2)类型:带地址码(A1型)</t>
  </si>
  <si>
    <t>(1)名称:声光报警器(具有语音功能)(拆移利旧)</t>
  </si>
  <si>
    <t>(1)名称:声光报警器(具有语音功能)</t>
  </si>
  <si>
    <t>(1)名称:消防专用扬声器 耐火型
(2)安装方式:吸顶</t>
  </si>
  <si>
    <t>(1)名称:输入模块</t>
  </si>
  <si>
    <t>(1)名称:输出模块</t>
  </si>
  <si>
    <t>(1)名称:输入/输出模块</t>
  </si>
  <si>
    <t>(1)名称:总线隔离保护模块</t>
  </si>
  <si>
    <t>(1)材质:钢制
(2)名称:接线盒
(3)安装形式:暗装</t>
  </si>
  <si>
    <t>(1)材质:钢制
(2)名称:接线盒+空白面板
(3)安装形式:暗装</t>
  </si>
  <si>
    <t>(1)名称:消防控制装置接线(正压送风阀排烟阀防火阀)</t>
  </si>
  <si>
    <t>(1)名称:消防控制装置接线(水流指示器)</t>
  </si>
  <si>
    <t>(1)名称:消防控制装置接线(压力开关信号</t>
  </si>
  <si>
    <t>(1)名称:火灾事故广播、消防通信系统调试(广播喇叭及音箱、电话插孔)</t>
  </si>
  <si>
    <t>(1)名称:自动报警系统调试(128点以内)</t>
  </si>
  <si>
    <t>(1)接入费</t>
  </si>
  <si>
    <t>(1)材质、规格:PPR塑料给水管 DN25
(2)连接形式:热熔连接
(3)安装部位:室内
(4)介质:给水
(5)压力试验及吹、洗设计要求:水压试验、消毒冲洗</t>
  </si>
  <si>
    <t>(1)材质、规格:PPR塑料给水管 DN20
(2)连接形式:热熔连接
(3)安装部位:室内
(4)介质:给水
(5)压力试验及吹、洗设计要求:水压试验、消毒冲洗</t>
  </si>
  <si>
    <t>(1)材质、规格:PPR塑料给水管 DN15
(2)连接形式:热熔连接
(3)安装部位:室内
(4)介质:给水
(5)压力试验及吹、洗设计要求:水压试验、消毒冲洗</t>
  </si>
  <si>
    <t>(1)材质、规格:PPR塑料给水管 DN15(工作温度不低于100℃)
(2)连接形式:热熔连接
(3)安装部位:室内
(4)介质:给水
(5)压力试验及吹、洗设计要求:水压试验、消毒冲洗</t>
  </si>
  <si>
    <t>(1)名称:砖结构(宽mm×深mm70×70)</t>
  </si>
  <si>
    <t>(1)类型:止回阀 
(2)材质:铜质
(3)规格、压力等级:DN50
(4)连接形式:螺纹连接</t>
  </si>
  <si>
    <t>(1)类型:截止阀
(2)材质:铜质
(3)规格、压力等级:DN20
(4)连接形式:螺纹连接</t>
  </si>
  <si>
    <t>(1)材质、规格:UPVC塑料排水管 DN100
(2)连接方式:粘接剂接口
(3)安装部位:室内
(4)压力试验及吹、洗设计要求:灌水试验</t>
  </si>
  <si>
    <t>(1)材质、规格:UPVC塑料排水管 DN75
(2)连接方式:粘接剂接口
(3)安装部位:室内
(4)压力试验及吹、洗设计要求:灌水试验</t>
  </si>
  <si>
    <t>(1)材质、规格:UPVC塑料排水管 DN50
(2)连接方式:粘接剂接口
(3)安装部位:室内
(4)压力试验及吹、洗设计要求:灌水试验</t>
  </si>
  <si>
    <t>(1)型号、规格:地漏 DN50
(2)材质:塑料</t>
  </si>
  <si>
    <t>(1)型号、规格:地漏 DN75
(2)材质:塑料</t>
  </si>
  <si>
    <t>(1)名称:清扫口
(2)材质:塑料
(3)型号、规格:DN100</t>
  </si>
  <si>
    <t>(1)混凝土楼板钻孔(钻孔直径108mm以内)
(2)堵洞</t>
  </si>
  <si>
    <t>(1)混凝土楼板钻孔(钻孔直径80mm以内)
(2)堵洞</t>
  </si>
  <si>
    <t>(1)混凝土楼板钻孔(钻孔直径63mm以内)
(2)堵洞</t>
  </si>
  <si>
    <t>(1)组装形式:(自动冲洗感应龙头接线)
(2)材质:陶瓷
(3)规格、类型:感应式洗手盆
(4)附件名称、数量:红外感应龙头及配件、金属软管、螺纹管件、洗脸盆排水附件
等</t>
  </si>
  <si>
    <t>(1)材质:陶瓷
(2)规格、类型:坐式大便器安装
(3)附件名称、数量:大便器排水接头、分体式低水箱及水箱配件、金属软管、螺纹管件等</t>
  </si>
  <si>
    <t>(1)名称:成套淋浴器
(2)附件名称、数量:含花洒喷头及配件</t>
  </si>
  <si>
    <t>(1)移位器 DN100</t>
  </si>
  <si>
    <t>(1)材质、规格:内外壁热镀锌钢管 DN70  P=1.6Mpa
(2)连接形式:沟槽连接
(3)安装部位:室内</t>
  </si>
  <si>
    <t>(1)名称:室内消火栓 DN70(拆移利旧)
(2)型号:单栓带灭火器箱组合式消防柜 SG18E65Z-J  1800X700X180
(3)规格:配有DN65旋转型消火栓一只，DN65麻质衬胶水龙带(L=25m)一条，QZ19水枪一支，消防软管卷盘一套，软管内径φ19长30m，一只可发出报警信号按钮并设有保护按钮的设施和指示灯
(4)安装方式:室内</t>
  </si>
  <si>
    <t>(1)管架形式:一般管道支架
(2)材质:型钢</t>
  </si>
  <si>
    <t>(1)油漆品种:红色调和漆
(2)涂刷遍数、漆膜厚度:两道</t>
  </si>
  <si>
    <t>(1)水灭火控制装置调试(消火栓灭火系统)</t>
  </si>
  <si>
    <t>(1)连接形式:沟槽连接
(2)安装部位:室内
(3)材质、规格:内外壁热镀锌钢管 DN150 P=1.6Mpa</t>
  </si>
  <si>
    <t>(1)材质、规格:内外壁热镀锌钢管 DN150(拆移利旧)  P=1.6Mpa
(2)连接形式:沟槽连接
(3)安装部位:室内</t>
  </si>
  <si>
    <t>(1)材质、规格:内外壁热镀锌钢管 DN100(拆除)  P=1.6Mpa
(2)连接形式:沟槽连接
(3)安装部位:室内</t>
  </si>
  <si>
    <t>(1)材质、规格:内外壁热镀锌钢管 DN100(拆移利旧)  P=1.6Mpa
(2)连接形式:沟槽连接
(3)安装部位:室内</t>
  </si>
  <si>
    <t>(1)连接形式:丝扣连接
(2)安装部位:室内
(3)材质、规格:内外壁热镀锌钢管 DN80(拆移利旧) P=1.6Mpa</t>
  </si>
  <si>
    <t>(1)连接形式:丝扣连接
(2)安装部位:室内
(3)材质、规格:内外壁热镀锌钢管 DN80(拆除) P=1.6Mpa</t>
  </si>
  <si>
    <t>(1)材质、规格:内外壁热镀锌钢管 DN50(拆移利旧)  P=1.6Mpa
(2)连接形式:丝扣连接
(3)安装部位:室内</t>
  </si>
  <si>
    <t>(1)材质、规格:内外壁热镀锌钢管 DN50(拆除)  P=1.6Mpa
(2)连接形式:丝扣连接
(3)安装部位:室内</t>
  </si>
  <si>
    <t>(1)材质、规格:内外壁热镀锌钢管 DN40(拆移利旧) P=1.6Mpa
(2)连接形式:丝扣连接
(3)安装部位:室内</t>
  </si>
  <si>
    <t>(1)材质、规格:内外壁热镀锌钢管 DN40(拆除) P=1.6Mpa
(2)连接形式:丝扣连接
(3)安装部位:室内</t>
  </si>
  <si>
    <t>(1)材质、规格:内外壁热镀锌钢管 DN32(拆移利旧) P=1.6Mpa
(2)连接形式:丝扣连接
(3)安装部位:室内</t>
  </si>
  <si>
    <t>(1)材质、规格:内外壁热镀锌钢管 DN32 P=1.6Mpa
(2)连接形式:丝扣连接
(3)安装部位:室内</t>
  </si>
  <si>
    <t>(1)材质、规格:内外壁热镀锌钢管 DN25(拆移利旧) P=1.6Mpa
(2)连接形式:丝扣连接
(3)安装部位:室内</t>
  </si>
  <si>
    <t>(1)材质、规格:内外壁热镀锌钢管 DN25 P=1.6Mpa
(2)连接形式:丝扣连接
(3)安装部位:室内</t>
  </si>
  <si>
    <t>(1)名称:喷淋头 DN25(拆移利旧)
(2)连接形式:螺纹连接
(3)安装部位:室内</t>
  </si>
  <si>
    <t>(1)名称:喷淋头 DN25
(2)连接形式:螺纹连接
(3)安装部位:室内</t>
  </si>
  <si>
    <t>(1)管架形式:一般管道支架
(2)材质:型钢(拆移利旧)</t>
  </si>
  <si>
    <t>(1)水灭火控制装置调试(自动喷水灭火系统)</t>
  </si>
  <si>
    <t>(1)规格:长边长≤1000mm
(2)材质:镀锌钢板
(3)名称:排风风管
(4)形状:矩形
(5)板材厚度:δ=1.2mm
(6)管件、法兰等附件及支架设计要求:按设计规范要求
(7)接口形式:咬口</t>
  </si>
  <si>
    <t>(1)除锈级别:手工除锈(一般钢结构 轻锈)
(2)油漆品种:一般钢
结构(红丹防锈漆 第二遍)
(3)涂刷遍数、漆膜厚度:一般钢结构(调和漆 第二遍)</t>
  </si>
  <si>
    <t>(1)规格:800×200
(2)名称:280℃防火阀
(3)支架形式、材质:按规范要求制作、安装</t>
  </si>
  <si>
    <t>(1)规格:800×200
(2)名称:排烟阀
(3)支架形式、材质:按规范要求制作、安装</t>
  </si>
  <si>
    <t>(1)规格:1200×600
(2)类型:塑钢单层百叶</t>
  </si>
  <si>
    <t>(1)边框材料种类、规格:挡烟垂壁8mm厚防火玻璃</t>
  </si>
  <si>
    <t>(1)名称:通风管
(2)材质:镀锌钢板
(3)规格:长边320mm以下
(4)支架形式、材质:管件、法兰、吊托支架
(5)形状:矩形
(6)板材厚度:0.5mm
(7)接口形式:咬口</t>
  </si>
  <si>
    <t>(1)名称:通风管
(2)材质:镀锌钢板
(3)规格:长边450mm以下
(4)支架形式、材质:管件、法兰、吊托支架
(5)形状:矩形
(6)板材厚度:0.6mm
(7)接口形式:咬口</t>
  </si>
  <si>
    <t>(1)名称:通风管
(2)材质:镀锌钢板
(3)规格:长边1000mm以下
(4)支架形式、材质:管件、法兰、吊托支架
(5)形状:矩形
(6)板材厚度:0.75mm
(7)接口形式:咬口</t>
  </si>
  <si>
    <t>(1)除锈级别:轻锈
(2)油漆品种:调和漆、红丹防锈漆
(3)涂刷遍数、漆膜厚度:各两遍</t>
  </si>
  <si>
    <t>(1)名称:软接头</t>
  </si>
  <si>
    <t>(1)名称:70℃防火阀
(2)规格:320*200</t>
  </si>
  <si>
    <t>(1)名称:塑钢固定防雨百叶
(2)规格:160*120</t>
  </si>
  <si>
    <t>(1)名称:塑钢固定防雨百叶
(2)规格:750*200</t>
  </si>
  <si>
    <t>(1)名称:V-1天花管道排气扇
(2)规格:L=150m3/h H=180Pa N=28W  电压(V)：220 噪声dB(A) ：42</t>
  </si>
  <si>
    <t>(1)名称:天花管道排气扇V2
(2)规格:L=210m3/h H=190Pa N=32W  电压(V)：220 噪声dB(A) ：46</t>
  </si>
  <si>
    <t>(1)名称:天花管道排气扇V3
(2)规格:L=265m3/h H=210Pa N=36W  电压(V)：220 噪声dB(A) ：46</t>
  </si>
  <si>
    <t>(1)名称:单面复合彩钢板（一面铝箔一面彩钢）
(2)规格:长边长≤630mm
(3)材质:复合风管
(4)形状:矩形
(5)板材厚度:δ=2cm</t>
  </si>
  <si>
    <t>(1)名称:单面复合彩钢板（一面铝箔一面彩钢）
(2)规格:长边长≤1000mm
(3)材质:复合风管
(4)形状:矩形
(5)板材厚度:δ=2cm</t>
  </si>
  <si>
    <t>(1)绝热材料品种:橡塑保温
(2)绝热厚度:35mm</t>
  </si>
  <si>
    <t>(1)名称:对开多页调节阀 
(2)规格:160*120</t>
  </si>
  <si>
    <t>(1)名称:对开多页调节阀 
(2)规格:200*120</t>
  </si>
  <si>
    <t>(1)名称:对开多页调节阀 
(2)规格:250*120</t>
  </si>
  <si>
    <t>(1)名称:对开多页调节阀 
(2)规格:320*160</t>
  </si>
  <si>
    <t>(1)名称:对开多页调节阀 
(2)规格:400*200</t>
  </si>
  <si>
    <t>(1)名称:塑钢侧送风口
(2)规格:200*120</t>
  </si>
  <si>
    <t>(1)名称:塑钢侧送风口
(2)规格:160*120</t>
  </si>
  <si>
    <t>(1)名称:塑钢侧送风口
(2)规格:250*120</t>
  </si>
  <si>
    <t>(1)名称:塑钢侧送风口
(2)规格:320*160</t>
  </si>
  <si>
    <t>(1)名称:塑钢侧送风口
(2)规格:450*120</t>
  </si>
  <si>
    <t>(1)名称:塑钢侧送风口
(2)规格:800*120</t>
  </si>
  <si>
    <t>(1)名称:塑钢侧送风口
(2)规格:800*160</t>
  </si>
  <si>
    <t>(1)名称:塑钢侧送风口
(2)规格:900*160</t>
  </si>
  <si>
    <t>(1)名称:塑钢双层百叶风口
(2)规格:120*120</t>
  </si>
  <si>
    <t>(1)名称:塑钢双层百叶
(2)规格:200*120</t>
  </si>
  <si>
    <t>(1)名称:塑钢双层百叶
(2)规格:700*200</t>
  </si>
  <si>
    <t>(1)名称:散流器送风口
(2)规格:300*300</t>
  </si>
  <si>
    <t>(1)名称:可开格栅带过滤风口
(2)规格:400*180</t>
  </si>
  <si>
    <t>(1)名称:可开格栅带过滤风口
(2)规格:790*180</t>
  </si>
  <si>
    <t>(1)名称:可开格栅带过滤风口
(2)规格:900*260</t>
  </si>
  <si>
    <t>(1)名称:标准型风管天井式
(2)型号:FG-022
(3)规格:制冷量2.2KW,制热量2.8(kW)额定功率70(W)电力供应220(V)风量540(m3/h)
(4)含温控器
(5)含冷媒剂
(6)需具备VIP内机运行模式优先功能，调试结束时设置到该模式</t>
  </si>
  <si>
    <t>(1)名称:标准型风管天井式
(2)型号:FG-028
(3)规格:制冷量2.8KW,制热量3.3(kW)额定功率70(W)电力供应220(V)风量540(m3/h)
(4)含温控器
(5)含冷媒剂
(6)需具备VIP内机运行模式优先功能，调试结束时设置到该模式</t>
  </si>
  <si>
    <t>(1)名称:标准型风管天井式
(2)型号:FG-045
(3)规格:制冷量4.5KW,制热量5(kW)额定功率80(W)电力供应220(V)风量850(m3/h)
(4)含温控器
(5)含冷媒剂
(6)需具备VIP内机运行模式优先功能，调试结束时设置到该模式</t>
  </si>
  <si>
    <t>(1)名称:标准型风管天井式FG-56
(2)型号:FG-056
(3)规格:制冷量5.6KW,制热量6.5(kW)额定功率80(W)电力供应220(V)风量900(m3/h)
(4)含温控器
(5)含冷媒剂
(6)需具备VIP内机运行模式优先功能，调试结束时设置到该模式</t>
  </si>
  <si>
    <t>(1)名称:标准型风管天井式
(2)型号:FG-071
(3)规格:制冷量7.1KW,制热量8.5(kW)额定功率80(W)电力供应220(V)风量1330(m3/h)
(4)含温控器
(5)含冷媒剂
(6)需具备VIP内机运行模式优先功能，调试结束时设置到该模式</t>
  </si>
  <si>
    <t>(1)名称:标准型风管天井式
(2)型号:FG-100
(3)规格:制冷量10KW,制热量11(kW)额定功率267(W)电力供应220(V)风量1390(m3/h)
(4)含温控器</t>
  </si>
  <si>
    <t>(1)质量:780kg
(2)规格:参考尺寸(HxWxD)(mmxmmxmm)(1410*1700*790)*2
(3)参数:制冷量:163.5kw;制热量:182.5kw;噪声值:64dB(A);输入功率:44kw;
(4)名称:变流量空调室外机组1635(58)W
(5)型号:KW6-2
(6)安装形式:落地安装
(7)隔振垫(器)、支架形式、材质:橡胶减震
垫
(8)含冷媒剂
(9)需具备VIP内机运行模式优先功能，调试结束时设置到该模式</t>
  </si>
  <si>
    <t>(1)形式:一般支吊架
(2)材质:碳钢设备支架</t>
  </si>
  <si>
    <t>(1)低压电器装置接线(风机盘管接线)</t>
  </si>
  <si>
    <t>(1)连接形式:胶水粘接
(2)安装部位:室内
(3)介质:水
(4)材质、规格:UPVC排水管DN32
(5)压力试验及吹、洗设计要求:灌水试验</t>
  </si>
  <si>
    <t>(1)连接形式:胶水粘接
(2)安装部位:室内
(3)介质:水
(4)材质、规格:UPVC排水管DN40
(5)压力试验及吹、洗设计要求:灌水试验</t>
  </si>
  <si>
    <t>(1)绝热材料品种:橡胶管壳
(2)绝热厚度:28mm</t>
  </si>
  <si>
    <t>(1)规格、压力等级:Φ6.4
(2)连接形式:焊接
(3)安装部位:室内
(4)压力试验及吹、洗设计要求:符合设计说明及规范要求
(5)含冷媒剂 R410</t>
  </si>
  <si>
    <t>(1)规格、压力等级: Φ9.5
(2)连接形式:焊接
(3)安装部位:室内
(4)压力试验及吹、洗设计要求:符合设计说明及规范要求
(5)含冷媒剂 R410</t>
  </si>
  <si>
    <t>(1)规格、压力等级:
Φ12.7
(2)连接形式:焊接
(3)安装部位:室内
(4)压力试验及吹、洗设计要求:符合设计说明及规范要求
(5)含冷媒剂 R410</t>
  </si>
  <si>
    <t>(1)规格、压力等级:Φ15.9
(2)连接形式:焊接
(3)安装部位:室内
(4)压力试验及吹、洗设计要求:符合设计说明及规范要求
(5)含冷媒剂 R410</t>
  </si>
  <si>
    <t>(1)规格、压力等级: Φ19.1
(2)连接形式:焊接
(3)安装部位:室内
(4)压力试验及吹、洗设计要求:符合设计说明及规范要求
(5)含冷媒剂 R410</t>
  </si>
  <si>
    <t>(1)规格、压力等级: Φ22.2
(2)连接形式:焊接
(3)安装部位:室内
(4)压力试验及吹、洗设计要求:符合设计说明及规范要求
(5)含冷媒剂 R410</t>
  </si>
  <si>
    <t>(1)规格、压力等级:Φ28.6
(2)连接形式:焊接
(3)安装部位:室内
(4)压力试验及吹、洗设计要求:符合设计说明及规范要求
(5)含冷媒剂 R410</t>
  </si>
  <si>
    <t>(1)规格、压力等级:Φ31.8
(2)连接形式:焊接
(3)安装部位:室内
(4)压力试验及吹、洗设计要求:符合设计说明及规范要求
(5)含冷媒剂 R410</t>
  </si>
  <si>
    <t>(1)规格、压力等级:Φ41.3
(2)连接形式:焊接
(3)安装部位:室内
(4)压力试验及吹、洗设计要求:符合设计说明及规范要求
(5)含冷媒剂 R410</t>
  </si>
  <si>
    <t>(1)规格:分支器?41.3+?19.1</t>
  </si>
  <si>
    <t>(1)规格:分支器?31.8</t>
  </si>
  <si>
    <t>(1)规格:分支器?28.6+?15.9</t>
  </si>
  <si>
    <t>(1)规格:分支器?28.6+?12.7</t>
  </si>
  <si>
    <t>(1)规格:分支器?22.2+?9.5</t>
  </si>
  <si>
    <t>(1)规格:分支器?19.1+?9.5</t>
  </si>
  <si>
    <t>(1)规格:分支器?15.9+?9.5</t>
  </si>
  <si>
    <t>(1)规格:MR300*100
(2)综合布线与安防共用桥架
(3)名称:钢制桥架安装</t>
  </si>
  <si>
    <t>(1)材质:套接紧定式镀锌钢导管
(2)规格:JDG25
(3)名称:电气配管
(4)接地要求:按设计要求
(5)配置形式:明敷</t>
  </si>
  <si>
    <t>(1)材质:套接紧定式镀锌钢导管
(2)规格:JDG25
(3)名称:电气配管
(4)接地要求:按设计要求
(5)配置形式:暗敷</t>
  </si>
  <si>
    <t>(1)规格:DN20
(2)名称:金属软管
(3)接地要求:按设计
要求</t>
  </si>
  <si>
    <t>(1)管内穿放 非屏蔽4对双绞线 UTP6</t>
  </si>
  <si>
    <t>(1)桥架内布放 非屏蔽4对双绞线 UTP6</t>
  </si>
  <si>
    <t>(1)4芯室外单模光缆</t>
  </si>
  <si>
    <t>(1)6芯室外单模光缆</t>
  </si>
  <si>
    <t>(1)名称:六类双孔信息插座(内网+外网)</t>
  </si>
  <si>
    <t>(1)名称:六类单孔信息插座(语音)</t>
  </si>
  <si>
    <t>(1)名称:六类单孔信息插座(外网)</t>
  </si>
  <si>
    <t>(1)名称:六类双孔信息地插(内网+外网)</t>
  </si>
  <si>
    <t>(1)名称:六类单孔信息地插(语音)</t>
  </si>
  <si>
    <t>(1)名称:无线AP</t>
  </si>
  <si>
    <t>(1)材质:钢制
(2)规格:300*200*80mm
(3)名称:过线盒
(4)安装形式:暗装</t>
  </si>
  <si>
    <t>(1)测试(4对双绞线缆)</t>
  </si>
  <si>
    <t>(1)名称:24口网络配线架</t>
  </si>
  <si>
    <t>(1)名称:110配线架</t>
  </si>
  <si>
    <t>(1)名称:RJ45/RJ45网络跳线(2米)</t>
  </si>
  <si>
    <t>(1)名称:RJ45/RJ11语
音跳线(2米)</t>
  </si>
  <si>
    <t>(1)4芯光缆</t>
  </si>
  <si>
    <t>(1)材质:铜芯
(2)规格:RVV-2*1.0
(3)名称:多芯软导线
(4)配线形式:管内穿线</t>
  </si>
  <si>
    <t>(1)材质:铜芯
(2)规格:RVV-2*1.0
(3)名称:多芯软导线
(4)配线形式:线槽配线</t>
  </si>
  <si>
    <t>(1)规格、型号:200万彩色半球摄像机</t>
  </si>
  <si>
    <t>(1)安全防范分系统调试(入侵报警系统 ＜20点，每1个点)</t>
  </si>
  <si>
    <t>(1)材质:套接紧定式镀锌钢导管
(2)规格:JDG20
(3)名称:电气配管
(4)接地要求:按设计
要求
(5)配置形式:明敷</t>
  </si>
  <si>
    <t>(1)服务对象:砌块墙
(2)搭设高度:3500mm</t>
  </si>
  <si>
    <t>(1)支撑高度:3500mm高
(2)现浇混凝土胶合板模板(柱 构造柱)</t>
  </si>
  <si>
    <t>(1)支撑高度:200mm高
(2)现浇混凝土胶合板模板(梁 圈梁)</t>
  </si>
  <si>
    <t>(1)支撑高度:2250mm高
(2)现浇混凝土胶合板模板(梁 过梁)</t>
  </si>
  <si>
    <t>(1)支撑高度:300mm高
(2)现浇混凝土胶合板模板(梁 圈梁)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</si>
</sst>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.000"/>
  </numFmts>
  <fonts count="33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0.5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12"/>
      <color theme="1"/>
      <name val="Calibri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u/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0" borderId="0"/>
    <xf numFmtId="0" fontId="31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49" applyAlignment="1">
      <alignment horizontal="center"/>
    </xf>
    <xf numFmtId="0" fontId="1" fillId="0" borderId="0" xfId="49" applyAlignment="1">
      <alignment horizontal="left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left" vertical="center" wrapText="1"/>
    </xf>
    <xf numFmtId="0" fontId="3" fillId="0" borderId="1" xfId="49" applyNumberFormat="1" applyFont="1" applyBorder="1" applyAlignment="1">
      <alignment horizontal="left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left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2" xfId="49" applyNumberFormat="1" applyFont="1" applyBorder="1" applyAlignment="1">
      <alignment horizontal="center" vertical="center" wrapText="1"/>
    </xf>
    <xf numFmtId="0" fontId="5" fillId="0" borderId="2" xfId="49" applyNumberFormat="1" applyFont="1" applyBorder="1" applyAlignment="1">
      <alignment horizontal="left" vertical="center" wrapText="1"/>
    </xf>
    <xf numFmtId="0" fontId="5" fillId="0" borderId="3" xfId="49" applyNumberFormat="1" applyFont="1" applyBorder="1" applyAlignment="1">
      <alignment horizontal="center" vertical="center" wrapText="1"/>
    </xf>
    <xf numFmtId="0" fontId="5" fillId="0" borderId="3" xfId="49" applyNumberFormat="1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left" vertical="center"/>
    </xf>
    <xf numFmtId="177" fontId="0" fillId="0" borderId="0" xfId="0" applyNumberForma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0" xfId="49" applyAlignment="1">
      <alignment horizontal="right"/>
    </xf>
    <xf numFmtId="177" fontId="7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8" fillId="0" borderId="0" xfId="49" applyFont="1" applyAlignment="1">
      <alignment horizontal="left"/>
    </xf>
    <xf numFmtId="0" fontId="2" fillId="0" borderId="1" xfId="49" applyNumberFormat="1" applyFont="1" applyBorder="1" applyAlignment="1">
      <alignment horizontal="right" vertical="center" wrapText="1"/>
    </xf>
    <xf numFmtId="177" fontId="3" fillId="0" borderId="1" xfId="49" applyNumberFormat="1" applyFont="1" applyBorder="1" applyAlignment="1">
      <alignment horizontal="center" vertical="center" wrapText="1"/>
    </xf>
    <xf numFmtId="177" fontId="3" fillId="0" borderId="1" xfId="49" applyNumberFormat="1" applyFont="1" applyBorder="1" applyAlignment="1">
      <alignment horizontal="left" vertical="center" wrapText="1"/>
    </xf>
    <xf numFmtId="0" fontId="3" fillId="0" borderId="1" xfId="49" applyNumberFormat="1" applyFont="1" applyBorder="1" applyAlignment="1">
      <alignment horizontal="right"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0" borderId="1" xfId="49" applyNumberFormat="1" applyFont="1" applyBorder="1" applyAlignment="1">
      <alignment horizontal="right" vertical="center" wrapText="1"/>
    </xf>
    <xf numFmtId="177" fontId="4" fillId="0" borderId="1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right" vertical="center" wrapText="1"/>
    </xf>
    <xf numFmtId="178" fontId="5" fillId="0" borderId="1" xfId="49" applyNumberFormat="1" applyFont="1" applyBorder="1" applyAlignment="1">
      <alignment horizontal="right" vertical="center" wrapText="1" shrinkToFit="1"/>
    </xf>
    <xf numFmtId="177" fontId="7" fillId="0" borderId="1" xfId="0" applyNumberFormat="1" applyFont="1" applyBorder="1">
      <alignment vertical="center"/>
    </xf>
    <xf numFmtId="0" fontId="4" fillId="0" borderId="1" xfId="49" applyFont="1" applyBorder="1"/>
    <xf numFmtId="0" fontId="5" fillId="0" borderId="4" xfId="49" applyNumberFormat="1" applyFont="1" applyBorder="1" applyAlignment="1">
      <alignment horizontal="center" vertical="center" wrapText="1"/>
    </xf>
    <xf numFmtId="0" fontId="5" fillId="0" borderId="5" xfId="49" applyNumberFormat="1" applyFont="1" applyBorder="1" applyAlignment="1">
      <alignment horizontal="center" vertical="center" wrapText="1"/>
    </xf>
    <xf numFmtId="0" fontId="5" fillId="0" borderId="6" xfId="49" applyNumberFormat="1" applyFont="1" applyBorder="1" applyAlignment="1">
      <alignment horizontal="center" vertical="center" wrapText="1"/>
    </xf>
    <xf numFmtId="178" fontId="5" fillId="0" borderId="2" xfId="49" applyNumberFormat="1" applyFont="1" applyBorder="1" applyAlignment="1">
      <alignment horizontal="right" vertical="center" wrapText="1" shrinkToFit="1"/>
    </xf>
    <xf numFmtId="177" fontId="7" fillId="0" borderId="2" xfId="0" applyNumberFormat="1" applyFont="1" applyBorder="1" applyAlignment="1">
      <alignment horizontal="center" vertical="center"/>
    </xf>
    <xf numFmtId="0" fontId="9" fillId="0" borderId="1" xfId="49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right" vertical="center"/>
    </xf>
    <xf numFmtId="0" fontId="4" fillId="0" borderId="4" xfId="49" applyFont="1" applyBorder="1" applyAlignment="1">
      <alignment horizontal="center" vertical="center"/>
    </xf>
    <xf numFmtId="0" fontId="4" fillId="0" borderId="5" xfId="49" applyFont="1" applyBorder="1" applyAlignment="1">
      <alignment horizontal="left" vertical="center"/>
    </xf>
    <xf numFmtId="0" fontId="4" fillId="0" borderId="5" xfId="49" applyFont="1" applyBorder="1" applyAlignment="1">
      <alignment horizontal="center" vertical="center"/>
    </xf>
    <xf numFmtId="0" fontId="4" fillId="0" borderId="5" xfId="49" applyFont="1" applyBorder="1" applyAlignment="1">
      <alignment horizontal="right" vertical="center"/>
    </xf>
    <xf numFmtId="0" fontId="4" fillId="0" borderId="6" xfId="49" applyFont="1" applyBorder="1" applyAlignment="1">
      <alignment horizontal="center" vertical="center"/>
    </xf>
    <xf numFmtId="0" fontId="9" fillId="0" borderId="4" xfId="49" applyNumberFormat="1" applyFont="1" applyBorder="1" applyAlignment="1">
      <alignment horizontal="center" vertical="center" wrapText="1"/>
    </xf>
    <xf numFmtId="0" fontId="9" fillId="0" borderId="5" xfId="49" applyNumberFormat="1" applyFont="1" applyBorder="1" applyAlignment="1">
      <alignment horizontal="center" vertical="center" wrapText="1"/>
    </xf>
    <xf numFmtId="0" fontId="9" fillId="0" borderId="6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vertical="center" wrapText="1"/>
    </xf>
    <xf numFmtId="0" fontId="10" fillId="0" borderId="1" xfId="49" applyFont="1" applyBorder="1" applyAlignment="1">
      <alignment horizontal="left" vertical="center"/>
    </xf>
    <xf numFmtId="0" fontId="10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right" vertical="center"/>
    </xf>
    <xf numFmtId="177" fontId="11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Border="1">
      <alignment vertical="center"/>
    </xf>
    <xf numFmtId="0" fontId="3" fillId="0" borderId="4" xfId="49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49"/>
  <sheetViews>
    <sheetView showZeros="0" tabSelected="1" workbookViewId="0">
      <pane ySplit="6" topLeftCell="A24" activePane="bottomLeft" state="frozen"/>
      <selection/>
      <selection pane="bottomLeft" activeCell="F34" sqref="F34"/>
    </sheetView>
  </sheetViews>
  <sheetFormatPr defaultColWidth="9" defaultRowHeight="15"/>
  <cols>
    <col min="1" max="1" width="5.375" style="2" customWidth="1"/>
    <col min="2" max="2" width="20.7083333333333" style="3" customWidth="1"/>
    <col min="3" max="3" width="13.9083333333333" style="2" customWidth="1"/>
    <col min="4" max="4" width="7.6" style="23" customWidth="1"/>
    <col min="5" max="5" width="16.6333333333333" style="24" customWidth="1"/>
    <col min="6" max="6" width="13.5" style="25" customWidth="1"/>
    <col min="7" max="7" width="12.625"/>
    <col min="9" max="9" width="13.7583333333333"/>
  </cols>
  <sheetData>
    <row r="1" ht="13.5" spans="1:6">
      <c r="A1" s="26" t="s">
        <v>0</v>
      </c>
      <c r="D1" s="3"/>
      <c r="E1" s="3"/>
      <c r="F1" s="26"/>
    </row>
    <row r="2" ht="13.5" spans="1:6">
      <c r="A2" s="4" t="s">
        <v>1</v>
      </c>
      <c r="B2" s="5"/>
      <c r="C2" s="4"/>
      <c r="D2" s="27"/>
      <c r="E2" s="28"/>
      <c r="F2" s="28"/>
    </row>
    <row r="3" ht="13.5" spans="1:6">
      <c r="A3" s="4"/>
      <c r="B3" s="5"/>
      <c r="C3" s="4"/>
      <c r="D3" s="27"/>
      <c r="E3" s="28"/>
      <c r="F3" s="28"/>
    </row>
    <row r="4" ht="13.5" spans="1:6">
      <c r="A4" s="6" t="s">
        <v>2</v>
      </c>
      <c r="B4" s="6"/>
      <c r="C4" s="7"/>
      <c r="D4" s="6"/>
      <c r="E4" s="29"/>
      <c r="F4" s="29"/>
    </row>
    <row r="5" ht="13.5" spans="1:6">
      <c r="A5" s="7" t="s">
        <v>3</v>
      </c>
      <c r="B5" s="6" t="s">
        <v>4</v>
      </c>
      <c r="C5" s="7" t="s">
        <v>5</v>
      </c>
      <c r="D5" s="30" t="s">
        <v>6</v>
      </c>
      <c r="E5" s="31" t="s">
        <v>7</v>
      </c>
      <c r="F5" s="32" t="s">
        <v>8</v>
      </c>
    </row>
    <row r="6" ht="13.5" spans="1:6">
      <c r="A6" s="7"/>
      <c r="B6" s="6"/>
      <c r="C6" s="7"/>
      <c r="D6" s="30"/>
      <c r="E6" s="31"/>
      <c r="F6" s="32"/>
    </row>
    <row r="7" ht="35" customHeight="1" spans="1:6">
      <c r="A7" s="8" t="s">
        <v>9</v>
      </c>
      <c r="B7" s="9"/>
      <c r="C7" s="8"/>
      <c r="D7" s="33"/>
      <c r="E7" s="34"/>
      <c r="F7" s="34"/>
    </row>
    <row r="8" ht="13.5" spans="1:6">
      <c r="A8" s="10" t="s">
        <v>10</v>
      </c>
      <c r="B8" s="11"/>
      <c r="C8" s="10"/>
      <c r="D8" s="35"/>
      <c r="E8" s="28"/>
      <c r="F8" s="28"/>
    </row>
    <row r="9" ht="13.5" spans="1:6">
      <c r="A9" s="10" t="s">
        <v>11</v>
      </c>
      <c r="B9" s="11"/>
      <c r="C9" s="10"/>
      <c r="D9" s="35"/>
      <c r="E9" s="28"/>
      <c r="F9" s="28"/>
    </row>
    <row r="10" ht="13.5" spans="1:6">
      <c r="A10" s="10" t="s">
        <v>12</v>
      </c>
      <c r="B10" s="11"/>
      <c r="C10" s="10"/>
      <c r="D10" s="35"/>
      <c r="E10" s="28"/>
      <c r="F10" s="28"/>
    </row>
    <row r="11" ht="26" customHeight="1" spans="1:6">
      <c r="A11" s="10" t="s">
        <v>13</v>
      </c>
      <c r="B11" s="11" t="s">
        <v>14</v>
      </c>
      <c r="C11" s="10" t="s">
        <v>15</v>
      </c>
      <c r="D11" s="36">
        <v>67.349</v>
      </c>
      <c r="E11" s="37"/>
      <c r="F11" s="38">
        <f>ROUND(D11*E11,0)</f>
        <v>0</v>
      </c>
    </row>
    <row r="12" ht="26" customHeight="1" spans="1:6">
      <c r="A12" s="10" t="s">
        <v>16</v>
      </c>
      <c r="B12" s="11" t="s">
        <v>14</v>
      </c>
      <c r="C12" s="10" t="s">
        <v>15</v>
      </c>
      <c r="D12" s="36">
        <v>8.716</v>
      </c>
      <c r="E12" s="37"/>
      <c r="F12" s="38">
        <f t="shared" ref="F12:F22" si="0">ROUND(D12*E12,0)</f>
        <v>0</v>
      </c>
    </row>
    <row r="13" ht="26" customHeight="1" spans="1:6">
      <c r="A13" s="10" t="s">
        <v>17</v>
      </c>
      <c r="B13" s="11" t="s">
        <v>18</v>
      </c>
      <c r="C13" s="10" t="s">
        <v>15</v>
      </c>
      <c r="D13" s="36">
        <v>0.302</v>
      </c>
      <c r="E13" s="37"/>
      <c r="F13" s="38">
        <f t="shared" si="0"/>
        <v>0</v>
      </c>
    </row>
    <row r="14" ht="26" customHeight="1" spans="1:6">
      <c r="A14" s="10" t="s">
        <v>19</v>
      </c>
      <c r="B14" s="11" t="s">
        <v>20</v>
      </c>
      <c r="C14" s="10" t="s">
        <v>15</v>
      </c>
      <c r="D14" s="36">
        <v>0.5</v>
      </c>
      <c r="E14" s="37"/>
      <c r="F14" s="38">
        <f t="shared" si="0"/>
        <v>0</v>
      </c>
    </row>
    <row r="15" ht="26" customHeight="1" spans="1:6">
      <c r="A15" s="10" t="s">
        <v>21</v>
      </c>
      <c r="B15" s="11" t="s">
        <v>22</v>
      </c>
      <c r="C15" s="10" t="s">
        <v>15</v>
      </c>
      <c r="D15" s="36">
        <v>2.17</v>
      </c>
      <c r="E15" s="37"/>
      <c r="F15" s="38">
        <f t="shared" si="0"/>
        <v>0</v>
      </c>
    </row>
    <row r="16" ht="26" customHeight="1" spans="1:6">
      <c r="A16" s="10" t="s">
        <v>23</v>
      </c>
      <c r="B16" s="11" t="s">
        <v>24</v>
      </c>
      <c r="C16" s="10" t="s">
        <v>25</v>
      </c>
      <c r="D16" s="36">
        <v>0.143</v>
      </c>
      <c r="E16" s="37"/>
      <c r="F16" s="38">
        <f t="shared" si="0"/>
        <v>0</v>
      </c>
    </row>
    <row r="17" ht="26" customHeight="1" spans="1:6">
      <c r="A17" s="10" t="s">
        <v>26</v>
      </c>
      <c r="B17" s="11" t="s">
        <v>24</v>
      </c>
      <c r="C17" s="10" t="s">
        <v>25</v>
      </c>
      <c r="D17" s="36">
        <v>0.05</v>
      </c>
      <c r="E17" s="37"/>
      <c r="F17" s="38">
        <f t="shared" si="0"/>
        <v>0</v>
      </c>
    </row>
    <row r="18" ht="26" customHeight="1" spans="1:6">
      <c r="A18" s="10" t="s">
        <v>27</v>
      </c>
      <c r="B18" s="11" t="s">
        <v>24</v>
      </c>
      <c r="C18" s="10" t="s">
        <v>25</v>
      </c>
      <c r="D18" s="36">
        <v>0.39</v>
      </c>
      <c r="E18" s="37"/>
      <c r="F18" s="38">
        <f t="shared" si="0"/>
        <v>0</v>
      </c>
    </row>
    <row r="19" ht="26" customHeight="1" spans="1:6">
      <c r="A19" s="10" t="s">
        <v>28</v>
      </c>
      <c r="B19" s="11" t="s">
        <v>29</v>
      </c>
      <c r="C19" s="10" t="s">
        <v>30</v>
      </c>
      <c r="D19" s="36">
        <v>858</v>
      </c>
      <c r="E19" s="37"/>
      <c r="F19" s="38">
        <f t="shared" si="0"/>
        <v>0</v>
      </c>
    </row>
    <row r="20" ht="26" customHeight="1" spans="1:6">
      <c r="A20" s="10">
        <v>10</v>
      </c>
      <c r="B20" s="11" t="s">
        <v>31</v>
      </c>
      <c r="C20" s="10" t="s">
        <v>32</v>
      </c>
      <c r="D20" s="36">
        <v>56.804</v>
      </c>
      <c r="E20" s="37"/>
      <c r="F20" s="38">
        <f t="shared" si="0"/>
        <v>0</v>
      </c>
    </row>
    <row r="21" ht="26" customHeight="1" spans="1:6">
      <c r="A21" s="10">
        <v>11</v>
      </c>
      <c r="B21" s="11" t="s">
        <v>33</v>
      </c>
      <c r="C21" s="10" t="s">
        <v>32</v>
      </c>
      <c r="D21" s="36">
        <v>31.874</v>
      </c>
      <c r="E21" s="37"/>
      <c r="F21" s="38">
        <f t="shared" si="0"/>
        <v>0</v>
      </c>
    </row>
    <row r="22" ht="26" customHeight="1" spans="1:6">
      <c r="A22" s="10">
        <v>12</v>
      </c>
      <c r="B22" s="11" t="s">
        <v>33</v>
      </c>
      <c r="C22" s="10" t="s">
        <v>32</v>
      </c>
      <c r="D22" s="36">
        <v>24.93</v>
      </c>
      <c r="E22" s="37"/>
      <c r="F22" s="38">
        <f t="shared" si="0"/>
        <v>0</v>
      </c>
    </row>
    <row r="23" ht="26" customHeight="1" spans="1:6">
      <c r="A23" s="10">
        <v>13</v>
      </c>
      <c r="B23" s="11" t="s">
        <v>34</v>
      </c>
      <c r="C23" s="10" t="s">
        <v>35</v>
      </c>
      <c r="D23" s="36">
        <v>17.041</v>
      </c>
      <c r="E23" s="37"/>
      <c r="F23" s="38">
        <f t="shared" ref="F23:F32" si="1">ROUND(D23*E23,0)</f>
        <v>0</v>
      </c>
    </row>
    <row r="24" ht="26" customHeight="1" spans="1:6">
      <c r="A24" s="10">
        <v>14</v>
      </c>
      <c r="B24" s="11" t="s">
        <v>36</v>
      </c>
      <c r="C24" s="10" t="s">
        <v>35</v>
      </c>
      <c r="D24" s="36">
        <v>17.041</v>
      </c>
      <c r="E24" s="37"/>
      <c r="F24" s="38">
        <f t="shared" si="1"/>
        <v>0</v>
      </c>
    </row>
    <row r="25" ht="26" customHeight="1" spans="1:6">
      <c r="A25" s="10" t="s">
        <v>37</v>
      </c>
      <c r="B25" s="11" t="s">
        <v>38</v>
      </c>
      <c r="C25" s="10" t="s">
        <v>35</v>
      </c>
      <c r="D25" s="36">
        <v>1428.752</v>
      </c>
      <c r="E25" s="37"/>
      <c r="F25" s="38">
        <f t="shared" si="1"/>
        <v>0</v>
      </c>
    </row>
    <row r="26" ht="26" customHeight="1" spans="1:6">
      <c r="A26" s="10" t="s">
        <v>39</v>
      </c>
      <c r="B26" s="11" t="s">
        <v>38</v>
      </c>
      <c r="C26" s="10" t="s">
        <v>35</v>
      </c>
      <c r="D26" s="36">
        <v>105.088</v>
      </c>
      <c r="E26" s="37"/>
      <c r="F26" s="38">
        <f t="shared" si="1"/>
        <v>0</v>
      </c>
    </row>
    <row r="27" ht="26" customHeight="1" spans="1:6">
      <c r="A27" s="10" t="s">
        <v>40</v>
      </c>
      <c r="B27" s="11" t="s">
        <v>41</v>
      </c>
      <c r="C27" s="10" t="s">
        <v>35</v>
      </c>
      <c r="D27" s="36">
        <v>1449.84</v>
      </c>
      <c r="E27" s="37"/>
      <c r="F27" s="38">
        <f t="shared" si="1"/>
        <v>0</v>
      </c>
    </row>
    <row r="28" ht="26" customHeight="1" spans="1:6">
      <c r="A28" s="10" t="s">
        <v>42</v>
      </c>
      <c r="B28" s="11" t="s">
        <v>41</v>
      </c>
      <c r="C28" s="10" t="s">
        <v>35</v>
      </c>
      <c r="D28" s="36">
        <v>104.64</v>
      </c>
      <c r="E28" s="37"/>
      <c r="F28" s="38">
        <f t="shared" si="1"/>
        <v>0</v>
      </c>
    </row>
    <row r="29" ht="26" customHeight="1" spans="1:8">
      <c r="A29" s="10" t="s">
        <v>43</v>
      </c>
      <c r="B29" s="11" t="s">
        <v>44</v>
      </c>
      <c r="C29" s="10" t="s">
        <v>35</v>
      </c>
      <c r="D29" s="36">
        <v>27.27</v>
      </c>
      <c r="E29" s="37"/>
      <c r="F29" s="38">
        <f t="shared" si="1"/>
        <v>0</v>
      </c>
      <c r="G29" s="12"/>
      <c r="H29" s="12"/>
    </row>
    <row r="30" ht="26" customHeight="1" spans="1:6">
      <c r="A30" s="10" t="s">
        <v>45</v>
      </c>
      <c r="B30" s="11" t="s">
        <v>44</v>
      </c>
      <c r="C30" s="10" t="s">
        <v>35</v>
      </c>
      <c r="D30" s="36">
        <v>46.305</v>
      </c>
      <c r="E30" s="37"/>
      <c r="F30" s="38">
        <f t="shared" si="1"/>
        <v>0</v>
      </c>
    </row>
    <row r="31" ht="26" customHeight="1" spans="1:6">
      <c r="A31" s="10" t="s">
        <v>46</v>
      </c>
      <c r="B31" s="11" t="s">
        <v>47</v>
      </c>
      <c r="C31" s="10" t="s">
        <v>35</v>
      </c>
      <c r="D31" s="36">
        <v>2.725</v>
      </c>
      <c r="E31" s="37"/>
      <c r="F31" s="38">
        <f t="shared" si="1"/>
        <v>0</v>
      </c>
    </row>
    <row r="32" ht="26" customHeight="1" spans="1:6">
      <c r="A32" s="10" t="s">
        <v>48</v>
      </c>
      <c r="B32" s="11" t="s">
        <v>49</v>
      </c>
      <c r="C32" s="10" t="s">
        <v>35</v>
      </c>
      <c r="D32" s="36">
        <v>21.8</v>
      </c>
      <c r="E32" s="37"/>
      <c r="F32" s="38">
        <f t="shared" si="1"/>
        <v>0</v>
      </c>
    </row>
    <row r="33" ht="26" customHeight="1" spans="1:6">
      <c r="A33" s="10" t="s">
        <v>50</v>
      </c>
      <c r="B33" s="11" t="s">
        <v>51</v>
      </c>
      <c r="C33" s="10" t="s">
        <v>25</v>
      </c>
      <c r="D33" s="36">
        <v>0.578</v>
      </c>
      <c r="E33" s="37"/>
      <c r="F33" s="38">
        <f t="shared" ref="F33:F43" si="2">ROUND(D33*E33,0)</f>
        <v>0</v>
      </c>
    </row>
    <row r="34" ht="26" customHeight="1" spans="1:6">
      <c r="A34" s="10" t="s">
        <v>52</v>
      </c>
      <c r="B34" s="11" t="s">
        <v>53</v>
      </c>
      <c r="C34" s="10" t="s">
        <v>35</v>
      </c>
      <c r="D34" s="36">
        <v>8.75</v>
      </c>
      <c r="E34" s="37"/>
      <c r="F34" s="38">
        <f t="shared" si="2"/>
        <v>0</v>
      </c>
    </row>
    <row r="35" ht="26" customHeight="1" spans="1:6">
      <c r="A35" s="10" t="s">
        <v>54</v>
      </c>
      <c r="B35" s="11" t="s">
        <v>55</v>
      </c>
      <c r="C35" s="10" t="s">
        <v>35</v>
      </c>
      <c r="D35" s="36">
        <v>3.255</v>
      </c>
      <c r="E35" s="37"/>
      <c r="F35" s="38">
        <f t="shared" si="2"/>
        <v>0</v>
      </c>
    </row>
    <row r="36" ht="26" customHeight="1" spans="1:6">
      <c r="A36" s="10" t="s">
        <v>56</v>
      </c>
      <c r="B36" s="11" t="s">
        <v>57</v>
      </c>
      <c r="C36" s="10" t="s">
        <v>15</v>
      </c>
      <c r="D36" s="36">
        <v>0.326</v>
      </c>
      <c r="E36" s="37"/>
      <c r="F36" s="38">
        <f t="shared" si="2"/>
        <v>0</v>
      </c>
    </row>
    <row r="37" ht="26" customHeight="1" spans="1:6">
      <c r="A37" s="10" t="s">
        <v>58</v>
      </c>
      <c r="B37" s="11" t="s">
        <v>59</v>
      </c>
      <c r="C37" s="10" t="s">
        <v>15</v>
      </c>
      <c r="D37" s="36">
        <v>94</v>
      </c>
      <c r="E37" s="37"/>
      <c r="F37" s="38">
        <f t="shared" si="2"/>
        <v>0</v>
      </c>
    </row>
    <row r="38" ht="26" customHeight="1" spans="1:6">
      <c r="A38" s="10" t="s">
        <v>60</v>
      </c>
      <c r="B38" s="11" t="s">
        <v>61</v>
      </c>
      <c r="C38" s="10" t="s">
        <v>35</v>
      </c>
      <c r="D38" s="36">
        <v>87.3</v>
      </c>
      <c r="E38" s="37"/>
      <c r="F38" s="38">
        <f t="shared" si="2"/>
        <v>0</v>
      </c>
    </row>
    <row r="39" ht="26" customHeight="1" spans="1:6">
      <c r="A39" s="10" t="s">
        <v>62</v>
      </c>
      <c r="B39" s="11" t="s">
        <v>63</v>
      </c>
      <c r="C39" s="10" t="s">
        <v>35</v>
      </c>
      <c r="D39" s="36">
        <v>89.12</v>
      </c>
      <c r="E39" s="37"/>
      <c r="F39" s="38">
        <f t="shared" si="2"/>
        <v>0</v>
      </c>
    </row>
    <row r="40" ht="26" customHeight="1" spans="1:6">
      <c r="A40" s="10" t="s">
        <v>64</v>
      </c>
      <c r="B40" s="11" t="s">
        <v>65</v>
      </c>
      <c r="C40" s="10" t="s">
        <v>35</v>
      </c>
      <c r="D40" s="36">
        <v>50.96</v>
      </c>
      <c r="E40" s="37"/>
      <c r="F40" s="38">
        <f t="shared" si="2"/>
        <v>0</v>
      </c>
    </row>
    <row r="41" ht="26" customHeight="1" spans="1:6">
      <c r="A41" s="10" t="s">
        <v>66</v>
      </c>
      <c r="B41" s="11" t="s">
        <v>67</v>
      </c>
      <c r="C41" s="10" t="s">
        <v>68</v>
      </c>
      <c r="D41" s="36">
        <v>13</v>
      </c>
      <c r="E41" s="37"/>
      <c r="F41" s="38">
        <f t="shared" si="2"/>
        <v>0</v>
      </c>
    </row>
    <row r="42" ht="26" customHeight="1" spans="1:6">
      <c r="A42" s="10" t="s">
        <v>69</v>
      </c>
      <c r="B42" s="11" t="s">
        <v>70</v>
      </c>
      <c r="C42" s="10" t="s">
        <v>15</v>
      </c>
      <c r="D42" s="36">
        <v>161.908</v>
      </c>
      <c r="E42" s="37"/>
      <c r="F42" s="38">
        <f t="shared" si="2"/>
        <v>0</v>
      </c>
    </row>
    <row r="43" ht="26" customHeight="1" spans="1:6">
      <c r="A43" s="10" t="s">
        <v>71</v>
      </c>
      <c r="B43" s="11" t="s">
        <v>72</v>
      </c>
      <c r="C43" s="10" t="s">
        <v>32</v>
      </c>
      <c r="D43" s="36">
        <v>8.1</v>
      </c>
      <c r="E43" s="37"/>
      <c r="F43" s="38">
        <f t="shared" si="2"/>
        <v>0</v>
      </c>
    </row>
    <row r="44" ht="26" customHeight="1" spans="1:6">
      <c r="A44" s="39" t="s">
        <v>73</v>
      </c>
      <c r="B44" s="40"/>
      <c r="C44" s="40"/>
      <c r="D44" s="40"/>
      <c r="E44" s="40"/>
      <c r="F44" s="41"/>
    </row>
    <row r="45" ht="26" customHeight="1" spans="1:6">
      <c r="A45" s="10" t="s">
        <v>74</v>
      </c>
      <c r="B45" s="11" t="s">
        <v>47</v>
      </c>
      <c r="C45" s="10" t="s">
        <v>35</v>
      </c>
      <c r="D45" s="36">
        <v>53.3</v>
      </c>
      <c r="E45" s="37"/>
      <c r="F45" s="38">
        <f>ROUND(D45*E45,0)</f>
        <v>0</v>
      </c>
    </row>
    <row r="46" ht="26" customHeight="1" spans="1:6">
      <c r="A46" s="10" t="s">
        <v>75</v>
      </c>
      <c r="B46" s="11" t="s">
        <v>76</v>
      </c>
      <c r="C46" s="10" t="s">
        <v>35</v>
      </c>
      <c r="D46" s="36">
        <v>53.3</v>
      </c>
      <c r="E46" s="37"/>
      <c r="F46" s="38">
        <f t="shared" ref="F46:F60" si="3">ROUND(D46*E46,0)</f>
        <v>0</v>
      </c>
    </row>
    <row r="47" ht="26" customHeight="1" spans="1:6">
      <c r="A47" s="10" t="s">
        <v>77</v>
      </c>
      <c r="B47" s="11" t="s">
        <v>78</v>
      </c>
      <c r="C47" s="10" t="s">
        <v>35</v>
      </c>
      <c r="D47" s="36">
        <v>50.42</v>
      </c>
      <c r="E47" s="37"/>
      <c r="F47" s="38">
        <f t="shared" si="3"/>
        <v>0</v>
      </c>
    </row>
    <row r="48" ht="26" customHeight="1" spans="1:6">
      <c r="A48" s="10" t="s">
        <v>79</v>
      </c>
      <c r="B48" s="11" t="s">
        <v>80</v>
      </c>
      <c r="C48" s="10" t="s">
        <v>35</v>
      </c>
      <c r="D48" s="36">
        <v>35.52</v>
      </c>
      <c r="E48" s="37"/>
      <c r="F48" s="38">
        <f t="shared" si="3"/>
        <v>0</v>
      </c>
    </row>
    <row r="49" ht="26" customHeight="1" spans="1:6">
      <c r="A49" s="10" t="s">
        <v>81</v>
      </c>
      <c r="B49" s="11" t="s">
        <v>82</v>
      </c>
      <c r="C49" s="10" t="s">
        <v>35</v>
      </c>
      <c r="D49" s="36">
        <v>83.22</v>
      </c>
      <c r="E49" s="37"/>
      <c r="F49" s="38">
        <f t="shared" si="3"/>
        <v>0</v>
      </c>
    </row>
    <row r="50" ht="26" customHeight="1" spans="1:6">
      <c r="A50" s="10" t="s">
        <v>83</v>
      </c>
      <c r="B50" s="11" t="s">
        <v>84</v>
      </c>
      <c r="C50" s="10" t="s">
        <v>35</v>
      </c>
      <c r="D50" s="36">
        <v>9.676</v>
      </c>
      <c r="E50" s="37"/>
      <c r="F50" s="38">
        <f t="shared" si="3"/>
        <v>0</v>
      </c>
    </row>
    <row r="51" ht="26" customHeight="1" spans="1:6">
      <c r="A51" s="10" t="s">
        <v>85</v>
      </c>
      <c r="B51" s="11" t="s">
        <v>86</v>
      </c>
      <c r="C51" s="10" t="s">
        <v>32</v>
      </c>
      <c r="D51" s="36">
        <v>10</v>
      </c>
      <c r="E51" s="37"/>
      <c r="F51" s="38">
        <f t="shared" si="3"/>
        <v>0</v>
      </c>
    </row>
    <row r="52" ht="26" customHeight="1" spans="1:6">
      <c r="A52" s="10" t="s">
        <v>87</v>
      </c>
      <c r="B52" s="11" t="s">
        <v>88</v>
      </c>
      <c r="C52" s="10" t="s">
        <v>35</v>
      </c>
      <c r="D52" s="36">
        <v>101.315</v>
      </c>
      <c r="E52" s="37"/>
      <c r="F52" s="38">
        <f t="shared" si="3"/>
        <v>0</v>
      </c>
    </row>
    <row r="53" ht="26" customHeight="1" spans="1:6">
      <c r="A53" s="10" t="s">
        <v>89</v>
      </c>
      <c r="B53" s="11" t="s">
        <v>90</v>
      </c>
      <c r="C53" s="10" t="s">
        <v>30</v>
      </c>
      <c r="D53" s="36">
        <v>25</v>
      </c>
      <c r="E53" s="37"/>
      <c r="F53" s="38">
        <f t="shared" si="3"/>
        <v>0</v>
      </c>
    </row>
    <row r="54" ht="26" customHeight="1" spans="1:6">
      <c r="A54" s="10" t="s">
        <v>91</v>
      </c>
      <c r="B54" s="11" t="s">
        <v>90</v>
      </c>
      <c r="C54" s="10" t="s">
        <v>30</v>
      </c>
      <c r="D54" s="36">
        <v>16</v>
      </c>
      <c r="E54" s="37"/>
      <c r="F54" s="38">
        <f t="shared" si="3"/>
        <v>0</v>
      </c>
    </row>
    <row r="55" ht="26" customHeight="1" spans="1:6">
      <c r="A55" s="10" t="s">
        <v>92</v>
      </c>
      <c r="B55" s="11" t="s">
        <v>90</v>
      </c>
      <c r="C55" s="10" t="s">
        <v>32</v>
      </c>
      <c r="D55" s="36">
        <v>12.5</v>
      </c>
      <c r="E55" s="37"/>
      <c r="F55" s="38">
        <f t="shared" si="3"/>
        <v>0</v>
      </c>
    </row>
    <row r="56" ht="26" customHeight="1" spans="1:6">
      <c r="A56" s="10" t="s">
        <v>93</v>
      </c>
      <c r="B56" s="11" t="s">
        <v>94</v>
      </c>
      <c r="C56" s="10" t="s">
        <v>35</v>
      </c>
      <c r="D56" s="36">
        <v>118.516</v>
      </c>
      <c r="E56" s="37"/>
      <c r="F56" s="38">
        <f t="shared" si="3"/>
        <v>0</v>
      </c>
    </row>
    <row r="57" ht="26" customHeight="1" spans="1:6">
      <c r="A57" s="10" t="s">
        <v>95</v>
      </c>
      <c r="B57" s="11" t="s">
        <v>96</v>
      </c>
      <c r="C57" s="10" t="s">
        <v>35</v>
      </c>
      <c r="D57" s="36">
        <v>42</v>
      </c>
      <c r="E57" s="37"/>
      <c r="F57" s="38">
        <f t="shared" si="3"/>
        <v>0</v>
      </c>
    </row>
    <row r="58" ht="26" customHeight="1" spans="1:6">
      <c r="A58" s="10" t="s">
        <v>97</v>
      </c>
      <c r="B58" s="11" t="s">
        <v>98</v>
      </c>
      <c r="C58" s="10" t="s">
        <v>32</v>
      </c>
      <c r="D58" s="36">
        <v>42.266</v>
      </c>
      <c r="E58" s="37"/>
      <c r="F58" s="38">
        <f t="shared" si="3"/>
        <v>0</v>
      </c>
    </row>
    <row r="59" ht="26" customHeight="1" spans="1:6">
      <c r="A59" s="10" t="s">
        <v>99</v>
      </c>
      <c r="B59" s="11" t="s">
        <v>100</v>
      </c>
      <c r="C59" s="10" t="s">
        <v>35</v>
      </c>
      <c r="D59" s="36">
        <v>28.08</v>
      </c>
      <c r="E59" s="37"/>
      <c r="F59" s="38">
        <f t="shared" si="3"/>
        <v>0</v>
      </c>
    </row>
    <row r="60" ht="26" customHeight="1" spans="1:6">
      <c r="A60" s="10" t="s">
        <v>101</v>
      </c>
      <c r="B60" s="11" t="s">
        <v>53</v>
      </c>
      <c r="C60" s="10" t="s">
        <v>35</v>
      </c>
      <c r="D60" s="36">
        <v>5.94</v>
      </c>
      <c r="E60" s="37"/>
      <c r="F60" s="38">
        <f t="shared" si="3"/>
        <v>0</v>
      </c>
    </row>
    <row r="61" ht="26" customHeight="1" spans="1:6">
      <c r="A61" s="10" t="s">
        <v>102</v>
      </c>
      <c r="B61" s="11" t="s">
        <v>103</v>
      </c>
      <c r="C61" s="10" t="s">
        <v>68</v>
      </c>
      <c r="D61" s="36">
        <v>5</v>
      </c>
      <c r="E61" s="37"/>
      <c r="F61" s="38">
        <f t="shared" ref="F61:F64" si="4">ROUND(D61*E61,0)</f>
        <v>0</v>
      </c>
    </row>
    <row r="62" ht="26" customHeight="1" spans="1:6">
      <c r="A62" s="10" t="s">
        <v>104</v>
      </c>
      <c r="B62" s="11" t="s">
        <v>105</v>
      </c>
      <c r="C62" s="10" t="s">
        <v>30</v>
      </c>
      <c r="D62" s="36">
        <v>5</v>
      </c>
      <c r="E62" s="37"/>
      <c r="F62" s="38">
        <f t="shared" si="4"/>
        <v>0</v>
      </c>
    </row>
    <row r="63" ht="26" customHeight="1" spans="1:6">
      <c r="A63" s="39" t="s">
        <v>106</v>
      </c>
      <c r="B63" s="40"/>
      <c r="C63" s="40"/>
      <c r="D63" s="40"/>
      <c r="E63" s="40"/>
      <c r="F63" s="41"/>
    </row>
    <row r="64" ht="26" customHeight="1" spans="1:6">
      <c r="A64" s="10" t="s">
        <v>107</v>
      </c>
      <c r="B64" s="11" t="s">
        <v>80</v>
      </c>
      <c r="C64" s="10" t="s">
        <v>35</v>
      </c>
      <c r="D64" s="36">
        <v>12.6</v>
      </c>
      <c r="E64" s="37"/>
      <c r="F64" s="38">
        <f t="shared" si="4"/>
        <v>0</v>
      </c>
    </row>
    <row r="65" ht="26" customHeight="1" spans="1:6">
      <c r="A65" s="10" t="s">
        <v>108</v>
      </c>
      <c r="B65" s="11" t="s">
        <v>82</v>
      </c>
      <c r="C65" s="10" t="s">
        <v>35</v>
      </c>
      <c r="D65" s="36">
        <v>12.24</v>
      </c>
      <c r="E65" s="31"/>
      <c r="F65" s="38">
        <f t="shared" ref="F65:F76" si="5">ROUND(D65*E65,0)</f>
        <v>0</v>
      </c>
    </row>
    <row r="66" ht="26" customHeight="1" spans="1:6">
      <c r="A66" s="10" t="s">
        <v>109</v>
      </c>
      <c r="B66" s="11" t="s">
        <v>84</v>
      </c>
      <c r="C66" s="10" t="s">
        <v>35</v>
      </c>
      <c r="D66" s="36">
        <v>1.858</v>
      </c>
      <c r="E66" s="37"/>
      <c r="F66" s="38">
        <f t="shared" si="5"/>
        <v>0</v>
      </c>
    </row>
    <row r="67" ht="26" customHeight="1" spans="1:6">
      <c r="A67" s="10" t="s">
        <v>110</v>
      </c>
      <c r="B67" s="11" t="s">
        <v>88</v>
      </c>
      <c r="C67" s="10" t="s">
        <v>35</v>
      </c>
      <c r="D67" s="36">
        <v>14.7</v>
      </c>
      <c r="E67" s="37"/>
      <c r="F67" s="38">
        <f t="shared" si="5"/>
        <v>0</v>
      </c>
    </row>
    <row r="68" ht="26" customHeight="1" spans="1:6">
      <c r="A68" s="10" t="s">
        <v>111</v>
      </c>
      <c r="B68" s="11" t="s">
        <v>90</v>
      </c>
      <c r="C68" s="10" t="s">
        <v>30</v>
      </c>
      <c r="D68" s="36">
        <v>5</v>
      </c>
      <c r="E68" s="37"/>
      <c r="F68" s="38">
        <f t="shared" si="5"/>
        <v>0</v>
      </c>
    </row>
    <row r="69" ht="26" customHeight="1" spans="1:6">
      <c r="A69" s="10" t="s">
        <v>112</v>
      </c>
      <c r="B69" s="11" t="s">
        <v>90</v>
      </c>
      <c r="C69" s="10" t="s">
        <v>30</v>
      </c>
      <c r="D69" s="36">
        <v>2</v>
      </c>
      <c r="E69" s="37"/>
      <c r="F69" s="38">
        <f t="shared" si="5"/>
        <v>0</v>
      </c>
    </row>
    <row r="70" ht="26" customHeight="1" spans="1:6">
      <c r="A70" s="10" t="s">
        <v>113</v>
      </c>
      <c r="B70" s="11" t="s">
        <v>90</v>
      </c>
      <c r="C70" s="10" t="s">
        <v>32</v>
      </c>
      <c r="D70" s="36">
        <v>2.4</v>
      </c>
      <c r="E70" s="37"/>
      <c r="F70" s="38">
        <f t="shared" si="5"/>
        <v>0</v>
      </c>
    </row>
    <row r="71" ht="26" customHeight="1" spans="1:6">
      <c r="A71" s="10" t="s">
        <v>114</v>
      </c>
      <c r="B71" s="11" t="s">
        <v>94</v>
      </c>
      <c r="C71" s="10" t="s">
        <v>35</v>
      </c>
      <c r="D71" s="36">
        <v>21.28</v>
      </c>
      <c r="E71" s="37"/>
      <c r="F71" s="38">
        <f t="shared" si="5"/>
        <v>0</v>
      </c>
    </row>
    <row r="72" ht="26" customHeight="1" spans="1:6">
      <c r="A72" s="10" t="s">
        <v>115</v>
      </c>
      <c r="B72" s="11" t="s">
        <v>96</v>
      </c>
      <c r="C72" s="10" t="s">
        <v>35</v>
      </c>
      <c r="D72" s="36">
        <v>10.5</v>
      </c>
      <c r="E72" s="37"/>
      <c r="F72" s="38">
        <f t="shared" si="5"/>
        <v>0</v>
      </c>
    </row>
    <row r="73" ht="26" customHeight="1" spans="1:6">
      <c r="A73" s="10" t="s">
        <v>116</v>
      </c>
      <c r="B73" s="11" t="s">
        <v>98</v>
      </c>
      <c r="C73" s="10" t="s">
        <v>32</v>
      </c>
      <c r="D73" s="36">
        <v>7.6</v>
      </c>
      <c r="E73" s="37"/>
      <c r="F73" s="38">
        <f t="shared" si="5"/>
        <v>0</v>
      </c>
    </row>
    <row r="74" ht="26" customHeight="1" spans="1:7">
      <c r="A74" s="10" t="s">
        <v>117</v>
      </c>
      <c r="B74" s="11" t="s">
        <v>100</v>
      </c>
      <c r="C74" s="10" t="s">
        <v>35</v>
      </c>
      <c r="D74" s="36">
        <v>9.45</v>
      </c>
      <c r="E74" s="31"/>
      <c r="F74" s="38">
        <f t="shared" si="5"/>
        <v>0</v>
      </c>
      <c r="G74" s="12"/>
    </row>
    <row r="75" ht="26" customHeight="1" spans="1:6">
      <c r="A75" s="10" t="s">
        <v>118</v>
      </c>
      <c r="B75" s="11" t="s">
        <v>103</v>
      </c>
      <c r="C75" s="10" t="s">
        <v>68</v>
      </c>
      <c r="D75" s="36">
        <v>1</v>
      </c>
      <c r="E75" s="37"/>
      <c r="F75" s="38">
        <f t="shared" si="5"/>
        <v>0</v>
      </c>
    </row>
    <row r="76" ht="26" customHeight="1" spans="1:6">
      <c r="A76" s="10" t="s">
        <v>119</v>
      </c>
      <c r="B76" s="11" t="s">
        <v>105</v>
      </c>
      <c r="C76" s="10" t="s">
        <v>30</v>
      </c>
      <c r="D76" s="36">
        <v>1</v>
      </c>
      <c r="E76" s="37"/>
      <c r="F76" s="38">
        <f t="shared" si="5"/>
        <v>0</v>
      </c>
    </row>
    <row r="77" ht="26" customHeight="1" spans="1:6">
      <c r="A77" s="10" t="s">
        <v>120</v>
      </c>
      <c r="B77" s="11"/>
      <c r="C77" s="10"/>
      <c r="D77" s="35"/>
      <c r="E77" s="7"/>
      <c r="F77" s="7"/>
    </row>
    <row r="78" ht="26" customHeight="1" spans="1:6">
      <c r="A78" s="10" t="s">
        <v>121</v>
      </c>
      <c r="B78" s="11" t="s">
        <v>47</v>
      </c>
      <c r="C78" s="10" t="s">
        <v>35</v>
      </c>
      <c r="D78" s="36">
        <v>37.3</v>
      </c>
      <c r="E78" s="37"/>
      <c r="F78" s="38">
        <f>ROUND(D78*E78,0)</f>
        <v>0</v>
      </c>
    </row>
    <row r="79" ht="26" customHeight="1" spans="1:6">
      <c r="A79" s="10" t="s">
        <v>122</v>
      </c>
      <c r="B79" s="11" t="s">
        <v>76</v>
      </c>
      <c r="C79" s="10" t="s">
        <v>35</v>
      </c>
      <c r="D79" s="36">
        <v>37.3</v>
      </c>
      <c r="E79" s="37"/>
      <c r="F79" s="38">
        <f t="shared" ref="F79:F91" si="6">ROUND(D79*E79,0)</f>
        <v>0</v>
      </c>
    </row>
    <row r="80" ht="26" customHeight="1" spans="1:6">
      <c r="A80" s="10" t="s">
        <v>123</v>
      </c>
      <c r="B80" s="11" t="s">
        <v>78</v>
      </c>
      <c r="C80" s="10" t="s">
        <v>35</v>
      </c>
      <c r="D80" s="36">
        <v>37.3</v>
      </c>
      <c r="E80" s="37"/>
      <c r="F80" s="38">
        <f t="shared" si="6"/>
        <v>0</v>
      </c>
    </row>
    <row r="81" ht="26" customHeight="1" spans="1:6">
      <c r="A81" s="10" t="s">
        <v>124</v>
      </c>
      <c r="B81" s="11" t="s">
        <v>82</v>
      </c>
      <c r="C81" s="10" t="s">
        <v>35</v>
      </c>
      <c r="D81" s="36">
        <v>33.69</v>
      </c>
      <c r="E81" s="31"/>
      <c r="F81" s="38">
        <f t="shared" si="6"/>
        <v>0</v>
      </c>
    </row>
    <row r="82" ht="26" customHeight="1" spans="1:6">
      <c r="A82" s="10" t="s">
        <v>125</v>
      </c>
      <c r="B82" s="11" t="s">
        <v>84</v>
      </c>
      <c r="C82" s="10" t="s">
        <v>35</v>
      </c>
      <c r="D82" s="36">
        <v>2.786</v>
      </c>
      <c r="E82" s="37"/>
      <c r="F82" s="38">
        <f t="shared" si="6"/>
        <v>0</v>
      </c>
    </row>
    <row r="83" ht="26" customHeight="1" spans="1:6">
      <c r="A83" s="10" t="s">
        <v>126</v>
      </c>
      <c r="B83" s="11" t="s">
        <v>86</v>
      </c>
      <c r="C83" s="10" t="s">
        <v>32</v>
      </c>
      <c r="D83" s="36">
        <v>3.65</v>
      </c>
      <c r="E83" s="37"/>
      <c r="F83" s="38">
        <f t="shared" si="6"/>
        <v>0</v>
      </c>
    </row>
    <row r="84" ht="26" customHeight="1" spans="1:6">
      <c r="A84" s="10" t="s">
        <v>127</v>
      </c>
      <c r="B84" s="11" t="s">
        <v>88</v>
      </c>
      <c r="C84" s="10" t="s">
        <v>35</v>
      </c>
      <c r="D84" s="36">
        <v>18.77</v>
      </c>
      <c r="E84" s="37"/>
      <c r="F84" s="38">
        <f t="shared" si="6"/>
        <v>0</v>
      </c>
    </row>
    <row r="85" ht="26" customHeight="1" spans="1:6">
      <c r="A85" s="10" t="s">
        <v>128</v>
      </c>
      <c r="B85" s="11" t="s">
        <v>90</v>
      </c>
      <c r="C85" s="10" t="s">
        <v>30</v>
      </c>
      <c r="D85" s="36">
        <v>7</v>
      </c>
      <c r="E85" s="37"/>
      <c r="F85" s="38">
        <f t="shared" si="6"/>
        <v>0</v>
      </c>
    </row>
    <row r="86" ht="26" customHeight="1" spans="1:6">
      <c r="A86" s="10" t="s">
        <v>129</v>
      </c>
      <c r="B86" s="11" t="s">
        <v>90</v>
      </c>
      <c r="C86" s="10" t="s">
        <v>30</v>
      </c>
      <c r="D86" s="36">
        <v>1</v>
      </c>
      <c r="E86" s="37"/>
      <c r="F86" s="38">
        <f t="shared" si="6"/>
        <v>0</v>
      </c>
    </row>
    <row r="87" ht="26" customHeight="1" spans="1:6">
      <c r="A87" s="10" t="s">
        <v>130</v>
      </c>
      <c r="B87" s="11" t="s">
        <v>90</v>
      </c>
      <c r="C87" s="10" t="s">
        <v>32</v>
      </c>
      <c r="D87" s="36">
        <v>3.6</v>
      </c>
      <c r="E87" s="37"/>
      <c r="F87" s="38">
        <f t="shared" si="6"/>
        <v>0</v>
      </c>
    </row>
    <row r="88" ht="26" customHeight="1" spans="1:6">
      <c r="A88" s="10" t="s">
        <v>131</v>
      </c>
      <c r="B88" s="11" t="s">
        <v>94</v>
      </c>
      <c r="C88" s="10" t="s">
        <v>35</v>
      </c>
      <c r="D88" s="36">
        <v>32.234</v>
      </c>
      <c r="E88" s="37"/>
      <c r="F88" s="38">
        <f t="shared" si="6"/>
        <v>0</v>
      </c>
    </row>
    <row r="89" ht="26" customHeight="1" spans="1:6">
      <c r="A89" s="10" t="s">
        <v>132</v>
      </c>
      <c r="B89" s="11" t="s">
        <v>98</v>
      </c>
      <c r="C89" s="10" t="s">
        <v>32</v>
      </c>
      <c r="D89" s="36">
        <v>11.512</v>
      </c>
      <c r="E89" s="37"/>
      <c r="F89" s="38">
        <f t="shared" si="6"/>
        <v>0</v>
      </c>
    </row>
    <row r="90" ht="26" customHeight="1" spans="1:6">
      <c r="A90" s="10" t="s">
        <v>133</v>
      </c>
      <c r="B90" s="11" t="s">
        <v>103</v>
      </c>
      <c r="C90" s="10" t="s">
        <v>68</v>
      </c>
      <c r="D90" s="36">
        <v>1</v>
      </c>
      <c r="E90" s="37"/>
      <c r="F90" s="38">
        <f t="shared" si="6"/>
        <v>0</v>
      </c>
    </row>
    <row r="91" ht="26" customHeight="1" spans="1:6">
      <c r="A91" s="10" t="s">
        <v>134</v>
      </c>
      <c r="B91" s="11" t="s">
        <v>105</v>
      </c>
      <c r="C91" s="10" t="s">
        <v>30</v>
      </c>
      <c r="D91" s="36">
        <v>1</v>
      </c>
      <c r="E91" s="37"/>
      <c r="F91" s="38">
        <f t="shared" si="6"/>
        <v>0</v>
      </c>
    </row>
    <row r="92" ht="26" customHeight="1" spans="1:6">
      <c r="A92" s="10" t="s">
        <v>135</v>
      </c>
      <c r="B92" s="11"/>
      <c r="C92" s="10"/>
      <c r="D92" s="35"/>
      <c r="E92" s="7"/>
      <c r="F92" s="7"/>
    </row>
    <row r="93" ht="26" customHeight="1" spans="1:6">
      <c r="A93" s="10" t="s">
        <v>136</v>
      </c>
      <c r="B93" s="11" t="s">
        <v>80</v>
      </c>
      <c r="C93" s="10" t="s">
        <v>35</v>
      </c>
      <c r="D93" s="36">
        <v>7.6</v>
      </c>
      <c r="E93" s="37"/>
      <c r="F93" s="38">
        <f>ROUND(D93*E93,0)</f>
        <v>0</v>
      </c>
    </row>
    <row r="94" ht="26" customHeight="1" spans="1:6">
      <c r="A94" s="10" t="s">
        <v>137</v>
      </c>
      <c r="B94" s="11" t="s">
        <v>82</v>
      </c>
      <c r="C94" s="10" t="s">
        <v>35</v>
      </c>
      <c r="D94" s="36">
        <v>6.52</v>
      </c>
      <c r="E94" s="37"/>
      <c r="F94" s="38">
        <f t="shared" ref="F94:F101" si="7">ROUND(D94*E94,0)</f>
        <v>0</v>
      </c>
    </row>
    <row r="95" ht="26" customHeight="1" spans="1:6">
      <c r="A95" s="10" t="s">
        <v>138</v>
      </c>
      <c r="B95" s="11" t="s">
        <v>88</v>
      </c>
      <c r="C95" s="10" t="s">
        <v>35</v>
      </c>
      <c r="D95" s="36">
        <v>6.52</v>
      </c>
      <c r="E95" s="37"/>
      <c r="F95" s="38">
        <f t="shared" si="7"/>
        <v>0</v>
      </c>
    </row>
    <row r="96" ht="26" customHeight="1" spans="1:6">
      <c r="A96" s="10" t="s">
        <v>139</v>
      </c>
      <c r="B96" s="11" t="s">
        <v>90</v>
      </c>
      <c r="C96" s="10" t="s">
        <v>30</v>
      </c>
      <c r="D96" s="36">
        <v>4</v>
      </c>
      <c r="E96" s="37"/>
      <c r="F96" s="38">
        <f t="shared" si="7"/>
        <v>0</v>
      </c>
    </row>
    <row r="97" ht="26" customHeight="1" spans="1:6">
      <c r="A97" s="10" t="s">
        <v>140</v>
      </c>
      <c r="B97" s="11" t="s">
        <v>90</v>
      </c>
      <c r="C97" s="10" t="s">
        <v>30</v>
      </c>
      <c r="D97" s="36">
        <v>3</v>
      </c>
      <c r="E97" s="37"/>
      <c r="F97" s="38">
        <f t="shared" si="7"/>
        <v>0</v>
      </c>
    </row>
    <row r="98" ht="26" customHeight="1" spans="1:6">
      <c r="A98" s="10" t="s">
        <v>141</v>
      </c>
      <c r="B98" s="11" t="s">
        <v>94</v>
      </c>
      <c r="C98" s="10" t="s">
        <v>35</v>
      </c>
      <c r="D98" s="36">
        <v>28</v>
      </c>
      <c r="E98" s="37"/>
      <c r="F98" s="38">
        <f t="shared" si="7"/>
        <v>0</v>
      </c>
    </row>
    <row r="99" ht="26" customHeight="1" spans="1:6">
      <c r="A99" s="10" t="s">
        <v>142</v>
      </c>
      <c r="B99" s="11" t="s">
        <v>98</v>
      </c>
      <c r="C99" s="10" t="s">
        <v>32</v>
      </c>
      <c r="D99" s="36">
        <v>10</v>
      </c>
      <c r="E99" s="37"/>
      <c r="F99" s="38">
        <f t="shared" si="7"/>
        <v>0</v>
      </c>
    </row>
    <row r="100" ht="26" customHeight="1" spans="1:6">
      <c r="A100" s="10" t="s">
        <v>143</v>
      </c>
      <c r="B100" s="11" t="s">
        <v>103</v>
      </c>
      <c r="C100" s="10" t="s">
        <v>68</v>
      </c>
      <c r="D100" s="36">
        <v>1</v>
      </c>
      <c r="E100" s="37"/>
      <c r="F100" s="38">
        <f t="shared" si="7"/>
        <v>0</v>
      </c>
    </row>
    <row r="101" ht="26" customHeight="1" spans="1:6">
      <c r="A101" s="10" t="s">
        <v>144</v>
      </c>
      <c r="B101" s="11" t="s">
        <v>105</v>
      </c>
      <c r="C101" s="10" t="s">
        <v>30</v>
      </c>
      <c r="D101" s="36">
        <v>1</v>
      </c>
      <c r="E101" s="37"/>
      <c r="F101" s="38">
        <f t="shared" si="7"/>
        <v>0</v>
      </c>
    </row>
    <row r="102" ht="26" customHeight="1" spans="1:6">
      <c r="A102" s="10" t="s">
        <v>145</v>
      </c>
      <c r="B102" s="11"/>
      <c r="C102" s="10"/>
      <c r="D102" s="35"/>
      <c r="E102" s="7"/>
      <c r="F102" s="7"/>
    </row>
    <row r="103" ht="26" customHeight="1" spans="1:6">
      <c r="A103" s="10" t="s">
        <v>146</v>
      </c>
      <c r="B103" s="11" t="s">
        <v>47</v>
      </c>
      <c r="C103" s="10" t="s">
        <v>35</v>
      </c>
      <c r="D103" s="36">
        <v>29.96</v>
      </c>
      <c r="E103" s="37"/>
      <c r="F103" s="38">
        <f>ROUND(D103*E103,0)</f>
        <v>0</v>
      </c>
    </row>
    <row r="104" ht="26" customHeight="1" spans="1:6">
      <c r="A104" s="10" t="s">
        <v>147</v>
      </c>
      <c r="B104" s="11" t="s">
        <v>76</v>
      </c>
      <c r="C104" s="10" t="s">
        <v>35</v>
      </c>
      <c r="D104" s="36">
        <v>29.96</v>
      </c>
      <c r="E104" s="37"/>
      <c r="F104" s="38">
        <f t="shared" ref="F104:F118" si="8">ROUND(D104*E104,0)</f>
        <v>0</v>
      </c>
    </row>
    <row r="105" ht="26" customHeight="1" spans="1:6">
      <c r="A105" s="10" t="s">
        <v>148</v>
      </c>
      <c r="B105" s="11" t="s">
        <v>78</v>
      </c>
      <c r="C105" s="10" t="s">
        <v>35</v>
      </c>
      <c r="D105" s="36">
        <v>28.52</v>
      </c>
      <c r="E105" s="37"/>
      <c r="F105" s="38">
        <f t="shared" si="8"/>
        <v>0</v>
      </c>
    </row>
    <row r="106" ht="26" customHeight="1" spans="1:6">
      <c r="A106" s="10" t="s">
        <v>149</v>
      </c>
      <c r="B106" s="11" t="s">
        <v>82</v>
      </c>
      <c r="C106" s="10" t="s">
        <v>35</v>
      </c>
      <c r="D106" s="36">
        <v>27.9</v>
      </c>
      <c r="E106" s="37"/>
      <c r="F106" s="38">
        <f t="shared" si="8"/>
        <v>0</v>
      </c>
    </row>
    <row r="107" ht="26" customHeight="1" spans="1:6">
      <c r="A107" s="10" t="s">
        <v>150</v>
      </c>
      <c r="B107" s="11" t="s">
        <v>84</v>
      </c>
      <c r="C107" s="10" t="s">
        <v>35</v>
      </c>
      <c r="D107" s="36">
        <v>2.476</v>
      </c>
      <c r="E107" s="37"/>
      <c r="F107" s="38">
        <f t="shared" si="8"/>
        <v>0</v>
      </c>
    </row>
    <row r="108" ht="26" customHeight="1" spans="1:6">
      <c r="A108" s="10" t="s">
        <v>151</v>
      </c>
      <c r="B108" s="11" t="s">
        <v>86</v>
      </c>
      <c r="C108" s="10" t="s">
        <v>32</v>
      </c>
      <c r="D108" s="36">
        <v>6.7</v>
      </c>
      <c r="E108" s="37"/>
      <c r="F108" s="38">
        <f t="shared" si="8"/>
        <v>0</v>
      </c>
    </row>
    <row r="109" ht="26" customHeight="1" spans="1:6">
      <c r="A109" s="10" t="s">
        <v>152</v>
      </c>
      <c r="B109" s="11" t="s">
        <v>88</v>
      </c>
      <c r="C109" s="10" t="s">
        <v>35</v>
      </c>
      <c r="D109" s="36">
        <v>29.72</v>
      </c>
      <c r="E109" s="37"/>
      <c r="F109" s="38">
        <f t="shared" si="8"/>
        <v>0</v>
      </c>
    </row>
    <row r="110" ht="26" customHeight="1" spans="1:6">
      <c r="A110" s="10" t="s">
        <v>153</v>
      </c>
      <c r="B110" s="11" t="s">
        <v>90</v>
      </c>
      <c r="C110" s="10" t="s">
        <v>30</v>
      </c>
      <c r="D110" s="36">
        <v>10</v>
      </c>
      <c r="E110" s="37"/>
      <c r="F110" s="38">
        <f t="shared" si="8"/>
        <v>0</v>
      </c>
    </row>
    <row r="111" ht="26" customHeight="1" spans="1:6">
      <c r="A111" s="10" t="s">
        <v>154</v>
      </c>
      <c r="B111" s="11" t="s">
        <v>90</v>
      </c>
      <c r="C111" s="10" t="s">
        <v>30</v>
      </c>
      <c r="D111" s="36">
        <v>4</v>
      </c>
      <c r="E111" s="37"/>
      <c r="F111" s="38">
        <f t="shared" si="8"/>
        <v>0</v>
      </c>
    </row>
    <row r="112" ht="26" customHeight="1" spans="1:6">
      <c r="A112" s="10" t="s">
        <v>155</v>
      </c>
      <c r="B112" s="11" t="s">
        <v>90</v>
      </c>
      <c r="C112" s="10" t="s">
        <v>32</v>
      </c>
      <c r="D112" s="36">
        <v>3.2</v>
      </c>
      <c r="E112" s="37"/>
      <c r="F112" s="38">
        <f t="shared" si="8"/>
        <v>0</v>
      </c>
    </row>
    <row r="113" ht="26" customHeight="1" spans="1:6">
      <c r="A113" s="10" t="s">
        <v>156</v>
      </c>
      <c r="B113" s="11" t="s">
        <v>94</v>
      </c>
      <c r="C113" s="10" t="s">
        <v>35</v>
      </c>
      <c r="D113" s="36">
        <v>68.871</v>
      </c>
      <c r="E113" s="31"/>
      <c r="F113" s="38">
        <f t="shared" si="8"/>
        <v>0</v>
      </c>
    </row>
    <row r="114" ht="26" customHeight="1" spans="1:6">
      <c r="A114" s="10" t="s">
        <v>157</v>
      </c>
      <c r="B114" s="11" t="s">
        <v>96</v>
      </c>
      <c r="C114" s="10" t="s">
        <v>35</v>
      </c>
      <c r="D114" s="36">
        <v>5.76</v>
      </c>
      <c r="E114" s="37"/>
      <c r="F114" s="38">
        <f t="shared" si="8"/>
        <v>0</v>
      </c>
    </row>
    <row r="115" ht="26" customHeight="1" spans="1:6">
      <c r="A115" s="10" t="s">
        <v>158</v>
      </c>
      <c r="B115" s="11" t="s">
        <v>98</v>
      </c>
      <c r="C115" s="10" t="s">
        <v>32</v>
      </c>
      <c r="D115" s="36">
        <v>24.137</v>
      </c>
      <c r="E115" s="37"/>
      <c r="F115" s="38">
        <f t="shared" si="8"/>
        <v>0</v>
      </c>
    </row>
    <row r="116" ht="26" customHeight="1" spans="1:6">
      <c r="A116" s="10" t="s">
        <v>159</v>
      </c>
      <c r="B116" s="11" t="s">
        <v>100</v>
      </c>
      <c r="C116" s="10" t="s">
        <v>35</v>
      </c>
      <c r="D116" s="36">
        <v>5.76</v>
      </c>
      <c r="E116" s="37"/>
      <c r="F116" s="38">
        <f t="shared" si="8"/>
        <v>0</v>
      </c>
    </row>
    <row r="117" ht="26" customHeight="1" spans="1:6">
      <c r="A117" s="10" t="s">
        <v>160</v>
      </c>
      <c r="B117" s="11" t="s">
        <v>103</v>
      </c>
      <c r="C117" s="10" t="s">
        <v>68</v>
      </c>
      <c r="D117" s="36">
        <v>2</v>
      </c>
      <c r="E117" s="37"/>
      <c r="F117" s="38">
        <f t="shared" si="8"/>
        <v>0</v>
      </c>
    </row>
    <row r="118" ht="26" customHeight="1" spans="1:6">
      <c r="A118" s="10" t="s">
        <v>161</v>
      </c>
      <c r="B118" s="11" t="s">
        <v>105</v>
      </c>
      <c r="C118" s="10" t="s">
        <v>30</v>
      </c>
      <c r="D118" s="36">
        <v>2</v>
      </c>
      <c r="E118" s="37"/>
      <c r="F118" s="38">
        <f t="shared" si="8"/>
        <v>0</v>
      </c>
    </row>
    <row r="119" ht="26" customHeight="1" spans="1:6">
      <c r="A119" s="39" t="s">
        <v>162</v>
      </c>
      <c r="B119" s="40"/>
      <c r="C119" s="40"/>
      <c r="D119" s="40"/>
      <c r="E119" s="40"/>
      <c r="F119" s="41"/>
    </row>
    <row r="120" ht="26" customHeight="1" spans="1:6">
      <c r="A120" s="10" t="s">
        <v>163</v>
      </c>
      <c r="B120" s="11" t="s">
        <v>47</v>
      </c>
      <c r="C120" s="10" t="s">
        <v>35</v>
      </c>
      <c r="D120" s="36">
        <v>7.98</v>
      </c>
      <c r="E120" s="37"/>
      <c r="F120" s="38">
        <f>ROUND(D120*E120,0)</f>
        <v>0</v>
      </c>
    </row>
    <row r="121" ht="26" customHeight="1" spans="1:6">
      <c r="A121" s="10" t="s">
        <v>164</v>
      </c>
      <c r="B121" s="11" t="s">
        <v>80</v>
      </c>
      <c r="C121" s="10" t="s">
        <v>35</v>
      </c>
      <c r="D121" s="36">
        <v>7.98</v>
      </c>
      <c r="E121" s="37"/>
      <c r="F121" s="38">
        <f t="shared" ref="F121:F135" si="9">ROUND(D121*E121,0)</f>
        <v>0</v>
      </c>
    </row>
    <row r="122" ht="26" customHeight="1" spans="1:6">
      <c r="A122" s="10" t="s">
        <v>165</v>
      </c>
      <c r="B122" s="11" t="s">
        <v>166</v>
      </c>
      <c r="C122" s="10" t="s">
        <v>35</v>
      </c>
      <c r="D122" s="36">
        <v>10.92</v>
      </c>
      <c r="E122" s="37"/>
      <c r="F122" s="38">
        <f t="shared" si="9"/>
        <v>0</v>
      </c>
    </row>
    <row r="123" ht="26" customHeight="1" spans="1:6">
      <c r="A123" s="10" t="s">
        <v>167</v>
      </c>
      <c r="B123" s="11" t="s">
        <v>82</v>
      </c>
      <c r="C123" s="10" t="s">
        <v>35</v>
      </c>
      <c r="D123" s="36">
        <v>7.98</v>
      </c>
      <c r="E123" s="37"/>
      <c r="F123" s="38">
        <f t="shared" si="9"/>
        <v>0</v>
      </c>
    </row>
    <row r="124" ht="26" customHeight="1" spans="1:6">
      <c r="A124" s="10" t="s">
        <v>168</v>
      </c>
      <c r="B124" s="11" t="s">
        <v>90</v>
      </c>
      <c r="C124" s="10" t="s">
        <v>30</v>
      </c>
      <c r="D124" s="36">
        <v>2</v>
      </c>
      <c r="E124" s="37"/>
      <c r="F124" s="38">
        <f t="shared" si="9"/>
        <v>0</v>
      </c>
    </row>
    <row r="125" ht="26" customHeight="1" spans="1:6">
      <c r="A125" s="10" t="s">
        <v>169</v>
      </c>
      <c r="B125" s="11" t="s">
        <v>170</v>
      </c>
      <c r="C125" s="10" t="s">
        <v>35</v>
      </c>
      <c r="D125" s="36">
        <v>7.2</v>
      </c>
      <c r="E125" s="37"/>
      <c r="F125" s="38">
        <f t="shared" si="9"/>
        <v>0</v>
      </c>
    </row>
    <row r="126" ht="26" customHeight="1" spans="1:6">
      <c r="A126" s="10" t="s">
        <v>171</v>
      </c>
      <c r="B126" s="11" t="s">
        <v>172</v>
      </c>
      <c r="C126" s="10" t="s">
        <v>35</v>
      </c>
      <c r="D126" s="36">
        <v>38.64</v>
      </c>
      <c r="E126" s="37"/>
      <c r="F126" s="38">
        <f t="shared" si="9"/>
        <v>0</v>
      </c>
    </row>
    <row r="127" ht="26" customHeight="1" spans="1:6">
      <c r="A127" s="10" t="s">
        <v>173</v>
      </c>
      <c r="B127" s="11" t="s">
        <v>44</v>
      </c>
      <c r="C127" s="10" t="s">
        <v>35</v>
      </c>
      <c r="D127" s="36">
        <v>6.8</v>
      </c>
      <c r="E127" s="37"/>
      <c r="F127" s="38">
        <f t="shared" si="9"/>
        <v>0</v>
      </c>
    </row>
    <row r="128" ht="26" customHeight="1" spans="1:6">
      <c r="A128" s="10" t="s">
        <v>174</v>
      </c>
      <c r="B128" s="11" t="s">
        <v>55</v>
      </c>
      <c r="C128" s="10" t="s">
        <v>35</v>
      </c>
      <c r="D128" s="36">
        <v>1.02</v>
      </c>
      <c r="E128" s="37"/>
      <c r="F128" s="38">
        <f t="shared" si="9"/>
        <v>0</v>
      </c>
    </row>
    <row r="129" ht="26" customHeight="1" spans="1:6">
      <c r="A129" s="10" t="s">
        <v>175</v>
      </c>
      <c r="B129" s="11" t="s">
        <v>36</v>
      </c>
      <c r="C129" s="10" t="s">
        <v>35</v>
      </c>
      <c r="D129" s="36">
        <v>1.02</v>
      </c>
      <c r="E129" s="37"/>
      <c r="F129" s="38">
        <f t="shared" si="9"/>
        <v>0</v>
      </c>
    </row>
    <row r="130" ht="26" customHeight="1" spans="1:6">
      <c r="A130" s="10" t="s">
        <v>176</v>
      </c>
      <c r="B130" s="11" t="s">
        <v>177</v>
      </c>
      <c r="C130" s="10" t="s">
        <v>35</v>
      </c>
      <c r="D130" s="36">
        <v>2.1</v>
      </c>
      <c r="E130" s="37"/>
      <c r="F130" s="38">
        <f t="shared" si="9"/>
        <v>0</v>
      </c>
    </row>
    <row r="131" ht="26" customHeight="1" spans="1:6">
      <c r="A131" s="10" t="s">
        <v>178</v>
      </c>
      <c r="B131" s="11" t="s">
        <v>179</v>
      </c>
      <c r="C131" s="10" t="s">
        <v>35</v>
      </c>
      <c r="D131" s="36">
        <v>3.12</v>
      </c>
      <c r="E131" s="37"/>
      <c r="F131" s="38">
        <f t="shared" si="9"/>
        <v>0</v>
      </c>
    </row>
    <row r="132" ht="26" customHeight="1" spans="1:6">
      <c r="A132" s="10" t="s">
        <v>180</v>
      </c>
      <c r="B132" s="11" t="s">
        <v>181</v>
      </c>
      <c r="C132" s="10" t="s">
        <v>30</v>
      </c>
      <c r="D132" s="36">
        <v>2</v>
      </c>
      <c r="E132" s="37"/>
      <c r="F132" s="38">
        <f t="shared" si="9"/>
        <v>0</v>
      </c>
    </row>
    <row r="133" ht="26" customHeight="1" spans="1:6">
      <c r="A133" s="10" t="s">
        <v>182</v>
      </c>
      <c r="B133" s="11" t="s">
        <v>103</v>
      </c>
      <c r="C133" s="10" t="s">
        <v>68</v>
      </c>
      <c r="D133" s="36">
        <v>2</v>
      </c>
      <c r="E133" s="37"/>
      <c r="F133" s="38">
        <f t="shared" si="9"/>
        <v>0</v>
      </c>
    </row>
    <row r="134" ht="26" customHeight="1" spans="1:6">
      <c r="A134" s="10" t="s">
        <v>183</v>
      </c>
      <c r="B134" s="11" t="s">
        <v>105</v>
      </c>
      <c r="C134" s="10" t="s">
        <v>30</v>
      </c>
      <c r="D134" s="36">
        <v>2</v>
      </c>
      <c r="E134" s="37"/>
      <c r="F134" s="38">
        <f t="shared" si="9"/>
        <v>0</v>
      </c>
    </row>
    <row r="135" ht="26" customHeight="1" spans="1:6">
      <c r="A135" s="10" t="s">
        <v>184</v>
      </c>
      <c r="B135" s="11" t="s">
        <v>105</v>
      </c>
      <c r="C135" s="10" t="s">
        <v>30</v>
      </c>
      <c r="D135" s="36">
        <v>2</v>
      </c>
      <c r="E135" s="37"/>
      <c r="F135" s="38">
        <f t="shared" si="9"/>
        <v>0</v>
      </c>
    </row>
    <row r="136" ht="26" customHeight="1" spans="1:6">
      <c r="A136" s="39" t="s">
        <v>185</v>
      </c>
      <c r="B136" s="40"/>
      <c r="C136" s="40"/>
      <c r="D136" s="40"/>
      <c r="E136" s="40"/>
      <c r="F136" s="41"/>
    </row>
    <row r="137" ht="26" customHeight="1" spans="1:6">
      <c r="A137" s="10" t="s">
        <v>186</v>
      </c>
      <c r="B137" s="11" t="s">
        <v>80</v>
      </c>
      <c r="C137" s="10" t="s">
        <v>35</v>
      </c>
      <c r="D137" s="36">
        <v>14.69</v>
      </c>
      <c r="E137" s="37"/>
      <c r="F137" s="38">
        <f>ROUND(D137*E137,0)</f>
        <v>0</v>
      </c>
    </row>
    <row r="138" ht="26" customHeight="1" spans="1:6">
      <c r="A138" s="10" t="s">
        <v>187</v>
      </c>
      <c r="B138" s="11" t="s">
        <v>82</v>
      </c>
      <c r="C138" s="10" t="s">
        <v>35</v>
      </c>
      <c r="D138" s="36">
        <v>13.25</v>
      </c>
      <c r="E138" s="37"/>
      <c r="F138" s="38">
        <f t="shared" ref="F138:F145" si="10">ROUND(D138*E138,0)</f>
        <v>0</v>
      </c>
    </row>
    <row r="139" ht="26" customHeight="1" spans="1:6">
      <c r="A139" s="10" t="s">
        <v>188</v>
      </c>
      <c r="B139" s="11" t="s">
        <v>88</v>
      </c>
      <c r="C139" s="10" t="s">
        <v>35</v>
      </c>
      <c r="D139" s="36">
        <v>13.25</v>
      </c>
      <c r="E139" s="37"/>
      <c r="F139" s="38">
        <f t="shared" si="10"/>
        <v>0</v>
      </c>
    </row>
    <row r="140" ht="26" customHeight="1" spans="1:6">
      <c r="A140" s="10" t="s">
        <v>189</v>
      </c>
      <c r="B140" s="11" t="s">
        <v>90</v>
      </c>
      <c r="C140" s="10" t="s">
        <v>30</v>
      </c>
      <c r="D140" s="36">
        <v>7</v>
      </c>
      <c r="E140" s="37"/>
      <c r="F140" s="38">
        <f t="shared" si="10"/>
        <v>0</v>
      </c>
    </row>
    <row r="141" ht="26" customHeight="1" spans="1:6">
      <c r="A141" s="10" t="s">
        <v>190</v>
      </c>
      <c r="B141" s="11" t="s">
        <v>90</v>
      </c>
      <c r="C141" s="10" t="s">
        <v>30</v>
      </c>
      <c r="D141" s="36">
        <v>4</v>
      </c>
      <c r="E141" s="37"/>
      <c r="F141" s="38">
        <f t="shared" si="10"/>
        <v>0</v>
      </c>
    </row>
    <row r="142" ht="26" customHeight="1" spans="1:6">
      <c r="A142" s="10" t="s">
        <v>191</v>
      </c>
      <c r="B142" s="11" t="s">
        <v>94</v>
      </c>
      <c r="C142" s="10" t="s">
        <v>35</v>
      </c>
      <c r="D142" s="36">
        <v>37.8</v>
      </c>
      <c r="E142" s="37"/>
      <c r="F142" s="38">
        <f t="shared" si="10"/>
        <v>0</v>
      </c>
    </row>
    <row r="143" ht="26" customHeight="1" spans="1:6">
      <c r="A143" s="10" t="s">
        <v>192</v>
      </c>
      <c r="B143" s="11" t="s">
        <v>98</v>
      </c>
      <c r="C143" s="10" t="s">
        <v>32</v>
      </c>
      <c r="D143" s="36">
        <v>14.4</v>
      </c>
      <c r="E143" s="37"/>
      <c r="F143" s="38">
        <f t="shared" si="10"/>
        <v>0</v>
      </c>
    </row>
    <row r="144" ht="26" customHeight="1" spans="1:6">
      <c r="A144" s="10" t="s">
        <v>193</v>
      </c>
      <c r="B144" s="11" t="s">
        <v>103</v>
      </c>
      <c r="C144" s="10" t="s">
        <v>68</v>
      </c>
      <c r="D144" s="36">
        <v>1</v>
      </c>
      <c r="E144" s="37"/>
      <c r="F144" s="38">
        <f t="shared" si="10"/>
        <v>0</v>
      </c>
    </row>
    <row r="145" ht="26" customHeight="1" spans="1:6">
      <c r="A145" s="10" t="s">
        <v>194</v>
      </c>
      <c r="B145" s="11" t="s">
        <v>105</v>
      </c>
      <c r="C145" s="10" t="s">
        <v>30</v>
      </c>
      <c r="D145" s="36">
        <v>1</v>
      </c>
      <c r="E145" s="37"/>
      <c r="F145" s="38">
        <f t="shared" si="10"/>
        <v>0</v>
      </c>
    </row>
    <row r="146" ht="26" customHeight="1" spans="1:6">
      <c r="A146" s="39" t="s">
        <v>195</v>
      </c>
      <c r="B146" s="40"/>
      <c r="C146" s="40"/>
      <c r="D146" s="40"/>
      <c r="E146" s="40"/>
      <c r="F146" s="41"/>
    </row>
    <row r="147" ht="26" customHeight="1" spans="1:6">
      <c r="A147" s="10" t="s">
        <v>196</v>
      </c>
      <c r="B147" s="11" t="s">
        <v>80</v>
      </c>
      <c r="C147" s="10" t="s">
        <v>35</v>
      </c>
      <c r="D147" s="36">
        <v>24.3</v>
      </c>
      <c r="E147" s="37"/>
      <c r="F147" s="38">
        <f>ROUND(D147*E147,0)</f>
        <v>0</v>
      </c>
    </row>
    <row r="148" ht="26" customHeight="1" spans="1:6">
      <c r="A148" s="10" t="s">
        <v>197</v>
      </c>
      <c r="B148" s="11" t="s">
        <v>82</v>
      </c>
      <c r="C148" s="10" t="s">
        <v>35</v>
      </c>
      <c r="D148" s="36">
        <v>22.86</v>
      </c>
      <c r="E148" s="37"/>
      <c r="F148" s="38">
        <f t="shared" ref="F148:F157" si="11">ROUND(D148*E148,0)</f>
        <v>0</v>
      </c>
    </row>
    <row r="149" ht="26" customHeight="1" spans="1:6">
      <c r="A149" s="10" t="s">
        <v>198</v>
      </c>
      <c r="B149" s="11" t="s">
        <v>84</v>
      </c>
      <c r="C149" s="10" t="s">
        <v>35</v>
      </c>
      <c r="D149" s="36">
        <v>3.25</v>
      </c>
      <c r="E149" s="37"/>
      <c r="F149" s="38">
        <f t="shared" si="11"/>
        <v>0</v>
      </c>
    </row>
    <row r="150" ht="26" customHeight="1" spans="1:6">
      <c r="A150" s="10" t="s">
        <v>199</v>
      </c>
      <c r="B150" s="11" t="s">
        <v>88</v>
      </c>
      <c r="C150" s="10" t="s">
        <v>35</v>
      </c>
      <c r="D150" s="36">
        <v>13.23</v>
      </c>
      <c r="E150" s="37"/>
      <c r="F150" s="38">
        <f t="shared" si="11"/>
        <v>0</v>
      </c>
    </row>
    <row r="151" ht="26" customHeight="1" spans="1:6">
      <c r="A151" s="10" t="s">
        <v>200</v>
      </c>
      <c r="B151" s="11" t="s">
        <v>90</v>
      </c>
      <c r="C151" s="10" t="s">
        <v>30</v>
      </c>
      <c r="D151" s="36">
        <v>6</v>
      </c>
      <c r="E151" s="37"/>
      <c r="F151" s="38">
        <f t="shared" si="11"/>
        <v>0</v>
      </c>
    </row>
    <row r="152" ht="26" customHeight="1" spans="1:6">
      <c r="A152" s="10" t="s">
        <v>201</v>
      </c>
      <c r="B152" s="11" t="s">
        <v>90</v>
      </c>
      <c r="C152" s="10" t="s">
        <v>30</v>
      </c>
      <c r="D152" s="36">
        <v>1</v>
      </c>
      <c r="E152" s="37"/>
      <c r="F152" s="38">
        <f t="shared" si="11"/>
        <v>0</v>
      </c>
    </row>
    <row r="153" ht="26" customHeight="1" spans="1:6">
      <c r="A153" s="10" t="s">
        <v>202</v>
      </c>
      <c r="B153" s="11" t="s">
        <v>90</v>
      </c>
      <c r="C153" s="10" t="s">
        <v>32</v>
      </c>
      <c r="D153" s="36">
        <v>4.2</v>
      </c>
      <c r="E153" s="37"/>
      <c r="F153" s="38">
        <f t="shared" si="11"/>
        <v>0</v>
      </c>
    </row>
    <row r="154" ht="26" customHeight="1" spans="1:6">
      <c r="A154" s="10" t="s">
        <v>203</v>
      </c>
      <c r="B154" s="11" t="s">
        <v>94</v>
      </c>
      <c r="C154" s="10" t="s">
        <v>35</v>
      </c>
      <c r="D154" s="36">
        <v>48.86</v>
      </c>
      <c r="E154" s="37"/>
      <c r="F154" s="38">
        <f t="shared" si="11"/>
        <v>0</v>
      </c>
    </row>
    <row r="155" ht="26" customHeight="1" spans="1:6">
      <c r="A155" s="10" t="s">
        <v>204</v>
      </c>
      <c r="B155" s="11" t="s">
        <v>98</v>
      </c>
      <c r="C155" s="10" t="s">
        <v>32</v>
      </c>
      <c r="D155" s="36">
        <v>17.45</v>
      </c>
      <c r="E155" s="37"/>
      <c r="F155" s="38">
        <f t="shared" si="11"/>
        <v>0</v>
      </c>
    </row>
    <row r="156" ht="26" customHeight="1" spans="1:6">
      <c r="A156" s="10" t="s">
        <v>205</v>
      </c>
      <c r="B156" s="11" t="s">
        <v>103</v>
      </c>
      <c r="C156" s="10" t="s">
        <v>68</v>
      </c>
      <c r="D156" s="36">
        <v>1</v>
      </c>
      <c r="E156" s="37"/>
      <c r="F156" s="38">
        <f t="shared" si="11"/>
        <v>0</v>
      </c>
    </row>
    <row r="157" ht="26" customHeight="1" spans="1:6">
      <c r="A157" s="10" t="s">
        <v>206</v>
      </c>
      <c r="B157" s="11" t="s">
        <v>105</v>
      </c>
      <c r="C157" s="10" t="s">
        <v>30</v>
      </c>
      <c r="D157" s="36">
        <v>1</v>
      </c>
      <c r="E157" s="37"/>
      <c r="F157" s="38">
        <f t="shared" si="11"/>
        <v>0</v>
      </c>
    </row>
    <row r="158" ht="26" customHeight="1" spans="1:6">
      <c r="A158" s="39" t="s">
        <v>207</v>
      </c>
      <c r="B158" s="40"/>
      <c r="C158" s="40"/>
      <c r="D158" s="40"/>
      <c r="E158" s="40"/>
      <c r="F158" s="41"/>
    </row>
    <row r="159" ht="26" customHeight="1" spans="1:6">
      <c r="A159" s="10" t="s">
        <v>208</v>
      </c>
      <c r="B159" s="11" t="s">
        <v>80</v>
      </c>
      <c r="C159" s="10" t="s">
        <v>35</v>
      </c>
      <c r="D159" s="36">
        <v>39.69</v>
      </c>
      <c r="E159" s="37"/>
      <c r="F159" s="38">
        <f>ROUND(D159*E159,0)</f>
        <v>0</v>
      </c>
    </row>
    <row r="160" ht="26" customHeight="1" spans="1:6">
      <c r="A160" s="10" t="s">
        <v>209</v>
      </c>
      <c r="B160" s="11" t="s">
        <v>82</v>
      </c>
      <c r="C160" s="10" t="s">
        <v>35</v>
      </c>
      <c r="D160" s="36">
        <v>39.69</v>
      </c>
      <c r="E160" s="37"/>
      <c r="F160" s="38">
        <f t="shared" ref="F160:F171" si="12">ROUND(D160*E160,0)</f>
        <v>0</v>
      </c>
    </row>
    <row r="161" ht="26" customHeight="1" spans="1:6">
      <c r="A161" s="10" t="s">
        <v>210</v>
      </c>
      <c r="B161" s="11" t="s">
        <v>72</v>
      </c>
      <c r="C161" s="10" t="s">
        <v>32</v>
      </c>
      <c r="D161" s="36">
        <v>22.12</v>
      </c>
      <c r="E161" s="37"/>
      <c r="F161" s="38">
        <f t="shared" si="12"/>
        <v>0</v>
      </c>
    </row>
    <row r="162" ht="26" customHeight="1" spans="1:6">
      <c r="A162" s="10" t="s">
        <v>211</v>
      </c>
      <c r="B162" s="11" t="s">
        <v>84</v>
      </c>
      <c r="C162" s="10" t="s">
        <v>35</v>
      </c>
      <c r="D162" s="36">
        <v>4.722</v>
      </c>
      <c r="E162" s="37"/>
      <c r="F162" s="38">
        <f t="shared" si="12"/>
        <v>0</v>
      </c>
    </row>
    <row r="163" ht="26" customHeight="1" spans="1:6">
      <c r="A163" s="10" t="s">
        <v>212</v>
      </c>
      <c r="B163" s="11" t="s">
        <v>88</v>
      </c>
      <c r="C163" s="10" t="s">
        <v>35</v>
      </c>
      <c r="D163" s="36">
        <v>50.21</v>
      </c>
      <c r="E163" s="37"/>
      <c r="F163" s="38">
        <f t="shared" si="12"/>
        <v>0</v>
      </c>
    </row>
    <row r="164" ht="26" customHeight="1" spans="1:6">
      <c r="A164" s="10" t="s">
        <v>213</v>
      </c>
      <c r="B164" s="11" t="s">
        <v>90</v>
      </c>
      <c r="C164" s="10" t="s">
        <v>30</v>
      </c>
      <c r="D164" s="36">
        <v>20</v>
      </c>
      <c r="E164" s="37"/>
      <c r="F164" s="38">
        <f t="shared" si="12"/>
        <v>0</v>
      </c>
    </row>
    <row r="165" ht="26" customHeight="1" spans="1:6">
      <c r="A165" s="10" t="s">
        <v>214</v>
      </c>
      <c r="B165" s="11" t="s">
        <v>90</v>
      </c>
      <c r="C165" s="10" t="s">
        <v>30</v>
      </c>
      <c r="D165" s="36">
        <v>4</v>
      </c>
      <c r="E165" s="37"/>
      <c r="F165" s="38">
        <f t="shared" si="12"/>
        <v>0</v>
      </c>
    </row>
    <row r="166" ht="26" customHeight="1" spans="1:6">
      <c r="A166" s="10" t="s">
        <v>215</v>
      </c>
      <c r="B166" s="11" t="s">
        <v>90</v>
      </c>
      <c r="C166" s="10" t="s">
        <v>32</v>
      </c>
      <c r="D166" s="36">
        <v>6.1</v>
      </c>
      <c r="E166" s="37"/>
      <c r="F166" s="38">
        <f t="shared" si="12"/>
        <v>0</v>
      </c>
    </row>
    <row r="167" ht="26" customHeight="1" spans="1:6">
      <c r="A167" s="10" t="s">
        <v>216</v>
      </c>
      <c r="B167" s="11" t="s">
        <v>98</v>
      </c>
      <c r="C167" s="10" t="s">
        <v>32</v>
      </c>
      <c r="D167" s="36">
        <v>19.2</v>
      </c>
      <c r="E167" s="37"/>
      <c r="F167" s="38">
        <f t="shared" si="12"/>
        <v>0</v>
      </c>
    </row>
    <row r="168" ht="26" customHeight="1" spans="1:6">
      <c r="A168" s="10" t="s">
        <v>217</v>
      </c>
      <c r="B168" s="11" t="s">
        <v>72</v>
      </c>
      <c r="C168" s="10" t="s">
        <v>32</v>
      </c>
      <c r="D168" s="36">
        <v>5.4</v>
      </c>
      <c r="E168" s="37"/>
      <c r="F168" s="38">
        <f t="shared" si="12"/>
        <v>0</v>
      </c>
    </row>
    <row r="169" ht="26" customHeight="1" spans="1:6">
      <c r="A169" s="10" t="s">
        <v>218</v>
      </c>
      <c r="B169" s="11" t="s">
        <v>53</v>
      </c>
      <c r="C169" s="10" t="s">
        <v>35</v>
      </c>
      <c r="D169" s="36">
        <v>51.84</v>
      </c>
      <c r="E169" s="37"/>
      <c r="F169" s="38">
        <f t="shared" si="12"/>
        <v>0</v>
      </c>
    </row>
    <row r="170" ht="26" customHeight="1" spans="1:6">
      <c r="A170" s="10" t="s">
        <v>219</v>
      </c>
      <c r="B170" s="11" t="s">
        <v>103</v>
      </c>
      <c r="C170" s="10" t="s">
        <v>68</v>
      </c>
      <c r="D170" s="36">
        <v>2</v>
      </c>
      <c r="E170" s="37"/>
      <c r="F170" s="38">
        <f t="shared" si="12"/>
        <v>0</v>
      </c>
    </row>
    <row r="171" ht="26" customHeight="1" spans="1:6">
      <c r="A171" s="10" t="s">
        <v>220</v>
      </c>
      <c r="B171" s="11" t="s">
        <v>105</v>
      </c>
      <c r="C171" s="10" t="s">
        <v>30</v>
      </c>
      <c r="D171" s="36">
        <v>2</v>
      </c>
      <c r="E171" s="37"/>
      <c r="F171" s="38">
        <f t="shared" si="12"/>
        <v>0</v>
      </c>
    </row>
    <row r="172" ht="26" customHeight="1" spans="1:6">
      <c r="A172" s="39" t="s">
        <v>221</v>
      </c>
      <c r="B172" s="40"/>
      <c r="C172" s="40"/>
      <c r="D172" s="40"/>
      <c r="E172" s="40"/>
      <c r="F172" s="41"/>
    </row>
    <row r="173" ht="26" customHeight="1" spans="1:6">
      <c r="A173" s="10" t="s">
        <v>222</v>
      </c>
      <c r="B173" s="11" t="s">
        <v>80</v>
      </c>
      <c r="C173" s="10" t="s">
        <v>35</v>
      </c>
      <c r="D173" s="36">
        <v>6.7</v>
      </c>
      <c r="E173" s="37"/>
      <c r="F173" s="38">
        <f>ROUND(D173*E173,0)</f>
        <v>0</v>
      </c>
    </row>
    <row r="174" ht="26" customHeight="1" spans="1:6">
      <c r="A174" s="10" t="s">
        <v>223</v>
      </c>
      <c r="B174" s="11" t="s">
        <v>82</v>
      </c>
      <c r="C174" s="10" t="s">
        <v>35</v>
      </c>
      <c r="D174" s="36">
        <v>5.62</v>
      </c>
      <c r="E174" s="37"/>
      <c r="F174" s="38">
        <f t="shared" ref="F174:F181" si="13">ROUND(D174*E174,0)</f>
        <v>0</v>
      </c>
    </row>
    <row r="175" ht="26" customHeight="1" spans="1:6">
      <c r="A175" s="10" t="s">
        <v>224</v>
      </c>
      <c r="B175" s="11" t="s">
        <v>88</v>
      </c>
      <c r="C175" s="10" t="s">
        <v>35</v>
      </c>
      <c r="D175" s="36">
        <v>5.62</v>
      </c>
      <c r="E175" s="37"/>
      <c r="F175" s="38">
        <f t="shared" si="13"/>
        <v>0</v>
      </c>
    </row>
    <row r="176" ht="26" customHeight="1" spans="1:6">
      <c r="A176" s="10" t="s">
        <v>225</v>
      </c>
      <c r="B176" s="11" t="s">
        <v>90</v>
      </c>
      <c r="C176" s="10" t="s">
        <v>30</v>
      </c>
      <c r="D176" s="36">
        <v>7</v>
      </c>
      <c r="E176" s="37"/>
      <c r="F176" s="38">
        <f t="shared" si="13"/>
        <v>0</v>
      </c>
    </row>
    <row r="177" ht="26" customHeight="1" spans="1:6">
      <c r="A177" s="10" t="s">
        <v>226</v>
      </c>
      <c r="B177" s="11" t="s">
        <v>90</v>
      </c>
      <c r="C177" s="10" t="s">
        <v>30</v>
      </c>
      <c r="D177" s="36">
        <v>3</v>
      </c>
      <c r="E177" s="37"/>
      <c r="F177" s="38">
        <f t="shared" si="13"/>
        <v>0</v>
      </c>
    </row>
    <row r="178" ht="26" customHeight="1" spans="1:6">
      <c r="A178" s="10" t="s">
        <v>227</v>
      </c>
      <c r="B178" s="11" t="s">
        <v>94</v>
      </c>
      <c r="C178" s="10" t="s">
        <v>35</v>
      </c>
      <c r="D178" s="36">
        <v>27.3</v>
      </c>
      <c r="E178" s="37"/>
      <c r="F178" s="38">
        <f t="shared" si="13"/>
        <v>0</v>
      </c>
    </row>
    <row r="179" ht="26" customHeight="1" spans="1:6">
      <c r="A179" s="10" t="s">
        <v>228</v>
      </c>
      <c r="B179" s="11" t="s">
        <v>98</v>
      </c>
      <c r="C179" s="10" t="s">
        <v>32</v>
      </c>
      <c r="D179" s="36">
        <v>9.75</v>
      </c>
      <c r="E179" s="37"/>
      <c r="F179" s="38">
        <f t="shared" si="13"/>
        <v>0</v>
      </c>
    </row>
    <row r="180" ht="26" customHeight="1" spans="1:6">
      <c r="A180" s="10" t="s">
        <v>229</v>
      </c>
      <c r="B180" s="11" t="s">
        <v>103</v>
      </c>
      <c r="C180" s="10" t="s">
        <v>68</v>
      </c>
      <c r="D180" s="36">
        <v>1</v>
      </c>
      <c r="E180" s="37"/>
      <c r="F180" s="38">
        <f t="shared" si="13"/>
        <v>0</v>
      </c>
    </row>
    <row r="181" ht="26" customHeight="1" spans="1:6">
      <c r="A181" s="10" t="s">
        <v>230</v>
      </c>
      <c r="B181" s="11" t="s">
        <v>105</v>
      </c>
      <c r="C181" s="10" t="s">
        <v>30</v>
      </c>
      <c r="D181" s="36">
        <v>1</v>
      </c>
      <c r="E181" s="37"/>
      <c r="F181" s="38">
        <f t="shared" si="13"/>
        <v>0</v>
      </c>
    </row>
    <row r="182" ht="26" customHeight="1" spans="1:6">
      <c r="A182" s="39" t="s">
        <v>231</v>
      </c>
      <c r="B182" s="40"/>
      <c r="C182" s="40"/>
      <c r="D182" s="40"/>
      <c r="E182" s="40"/>
      <c r="F182" s="41"/>
    </row>
    <row r="183" ht="26" customHeight="1" spans="1:6">
      <c r="A183" s="10" t="s">
        <v>232</v>
      </c>
      <c r="B183" s="11" t="s">
        <v>47</v>
      </c>
      <c r="C183" s="10" t="s">
        <v>35</v>
      </c>
      <c r="D183" s="36">
        <v>70.04</v>
      </c>
      <c r="E183" s="37"/>
      <c r="F183" s="38">
        <f>ROUND(D183*E183,0)</f>
        <v>0</v>
      </c>
    </row>
    <row r="184" ht="26" customHeight="1" spans="1:6">
      <c r="A184" s="10" t="s">
        <v>233</v>
      </c>
      <c r="B184" s="11" t="s">
        <v>76</v>
      </c>
      <c r="C184" s="10" t="s">
        <v>35</v>
      </c>
      <c r="D184" s="36">
        <v>70.04</v>
      </c>
      <c r="E184" s="37"/>
      <c r="F184" s="38">
        <f t="shared" ref="F184:F199" si="14">ROUND(D184*E184,0)</f>
        <v>0</v>
      </c>
    </row>
    <row r="185" ht="26" customHeight="1" spans="1:6">
      <c r="A185" s="10" t="s">
        <v>234</v>
      </c>
      <c r="B185" s="11" t="s">
        <v>78</v>
      </c>
      <c r="C185" s="10" t="s">
        <v>35</v>
      </c>
      <c r="D185" s="36">
        <v>63.8</v>
      </c>
      <c r="E185" s="37"/>
      <c r="F185" s="38">
        <f t="shared" si="14"/>
        <v>0</v>
      </c>
    </row>
    <row r="186" ht="26" customHeight="1" spans="1:6">
      <c r="A186" s="10" t="s">
        <v>235</v>
      </c>
      <c r="B186" s="11" t="s">
        <v>82</v>
      </c>
      <c r="C186" s="10" t="s">
        <v>35</v>
      </c>
      <c r="D186" s="36">
        <v>64.567</v>
      </c>
      <c r="E186" s="37"/>
      <c r="F186" s="38">
        <f t="shared" si="14"/>
        <v>0</v>
      </c>
    </row>
    <row r="187" ht="26" customHeight="1" spans="1:6">
      <c r="A187" s="10" t="s">
        <v>236</v>
      </c>
      <c r="B187" s="11" t="s">
        <v>84</v>
      </c>
      <c r="C187" s="10" t="s">
        <v>35</v>
      </c>
      <c r="D187" s="36">
        <v>9.184</v>
      </c>
      <c r="E187" s="37"/>
      <c r="F187" s="38">
        <f t="shared" si="14"/>
        <v>0</v>
      </c>
    </row>
    <row r="188" ht="26" customHeight="1" spans="1:6">
      <c r="A188" s="10" t="s">
        <v>237</v>
      </c>
      <c r="B188" s="11" t="s">
        <v>86</v>
      </c>
      <c r="C188" s="10" t="s">
        <v>32</v>
      </c>
      <c r="D188" s="36">
        <v>12.965</v>
      </c>
      <c r="E188" s="37"/>
      <c r="F188" s="38">
        <f t="shared" si="14"/>
        <v>0</v>
      </c>
    </row>
    <row r="189" ht="26" customHeight="1" spans="1:6">
      <c r="A189" s="10" t="s">
        <v>238</v>
      </c>
      <c r="B189" s="11" t="s">
        <v>88</v>
      </c>
      <c r="C189" s="10" t="s">
        <v>35</v>
      </c>
      <c r="D189" s="36">
        <v>76.639</v>
      </c>
      <c r="E189" s="37"/>
      <c r="F189" s="38">
        <f t="shared" si="14"/>
        <v>0</v>
      </c>
    </row>
    <row r="190" ht="26" customHeight="1" spans="1:6">
      <c r="A190" s="10" t="s">
        <v>239</v>
      </c>
      <c r="B190" s="11" t="s">
        <v>90</v>
      </c>
      <c r="C190" s="10" t="s">
        <v>30</v>
      </c>
      <c r="D190" s="36">
        <v>14</v>
      </c>
      <c r="E190" s="37"/>
      <c r="F190" s="38">
        <f t="shared" si="14"/>
        <v>0</v>
      </c>
    </row>
    <row r="191" ht="26" customHeight="1" spans="1:6">
      <c r="A191" s="10" t="s">
        <v>240</v>
      </c>
      <c r="B191" s="11" t="s">
        <v>90</v>
      </c>
      <c r="C191" s="10" t="s">
        <v>30</v>
      </c>
      <c r="D191" s="36">
        <v>10</v>
      </c>
      <c r="E191" s="37"/>
      <c r="F191" s="38">
        <f t="shared" si="14"/>
        <v>0</v>
      </c>
    </row>
    <row r="192" ht="26" customHeight="1" spans="1:6">
      <c r="A192" s="10" t="s">
        <v>241</v>
      </c>
      <c r="B192" s="11" t="s">
        <v>90</v>
      </c>
      <c r="C192" s="10" t="s">
        <v>32</v>
      </c>
      <c r="D192" s="36">
        <v>11.865</v>
      </c>
      <c r="E192" s="37"/>
      <c r="F192" s="38">
        <f t="shared" si="14"/>
        <v>0</v>
      </c>
    </row>
    <row r="193" ht="26" customHeight="1" spans="1:6">
      <c r="A193" s="10" t="s">
        <v>242</v>
      </c>
      <c r="B193" s="11" t="s">
        <v>94</v>
      </c>
      <c r="C193" s="10" t="s">
        <v>35</v>
      </c>
      <c r="D193" s="36">
        <v>57.21</v>
      </c>
      <c r="E193" s="37"/>
      <c r="F193" s="38">
        <f t="shared" si="14"/>
        <v>0</v>
      </c>
    </row>
    <row r="194" ht="26" customHeight="1" spans="1:6">
      <c r="A194" s="10" t="s">
        <v>243</v>
      </c>
      <c r="B194" s="11" t="s">
        <v>96</v>
      </c>
      <c r="C194" s="10" t="s">
        <v>35</v>
      </c>
      <c r="D194" s="36">
        <v>51.8</v>
      </c>
      <c r="E194" s="37"/>
      <c r="F194" s="38">
        <f t="shared" si="14"/>
        <v>0</v>
      </c>
    </row>
    <row r="195" ht="26" customHeight="1" spans="1:6">
      <c r="A195" s="10" t="s">
        <v>244</v>
      </c>
      <c r="B195" s="11" t="s">
        <v>98</v>
      </c>
      <c r="C195" s="10" t="s">
        <v>32</v>
      </c>
      <c r="D195" s="36">
        <v>20.287</v>
      </c>
      <c r="E195" s="37"/>
      <c r="F195" s="38">
        <f t="shared" si="14"/>
        <v>0</v>
      </c>
    </row>
    <row r="196" ht="26" customHeight="1" spans="1:6">
      <c r="A196" s="10" t="s">
        <v>245</v>
      </c>
      <c r="B196" s="11" t="s">
        <v>100</v>
      </c>
      <c r="C196" s="10" t="s">
        <v>35</v>
      </c>
      <c r="D196" s="36">
        <v>36.085</v>
      </c>
      <c r="E196" s="37"/>
      <c r="F196" s="38">
        <f t="shared" si="14"/>
        <v>0</v>
      </c>
    </row>
    <row r="197" ht="26" customHeight="1" spans="1:6">
      <c r="A197" s="10" t="s">
        <v>246</v>
      </c>
      <c r="B197" s="11" t="s">
        <v>53</v>
      </c>
      <c r="C197" s="10" t="s">
        <v>35</v>
      </c>
      <c r="D197" s="36">
        <v>6.035</v>
      </c>
      <c r="E197" s="37"/>
      <c r="F197" s="38">
        <f t="shared" si="14"/>
        <v>0</v>
      </c>
    </row>
    <row r="198" ht="26" customHeight="1" spans="1:6">
      <c r="A198" s="10" t="s">
        <v>247</v>
      </c>
      <c r="B198" s="11" t="s">
        <v>103</v>
      </c>
      <c r="C198" s="10" t="s">
        <v>68</v>
      </c>
      <c r="D198" s="36">
        <v>2</v>
      </c>
      <c r="E198" s="37"/>
      <c r="F198" s="38">
        <f t="shared" si="14"/>
        <v>0</v>
      </c>
    </row>
    <row r="199" ht="26" customHeight="1" spans="1:6">
      <c r="A199" s="10" t="s">
        <v>248</v>
      </c>
      <c r="B199" s="11" t="s">
        <v>105</v>
      </c>
      <c r="C199" s="10" t="s">
        <v>30</v>
      </c>
      <c r="D199" s="36">
        <v>2</v>
      </c>
      <c r="E199" s="37"/>
      <c r="F199" s="38">
        <f t="shared" si="14"/>
        <v>0</v>
      </c>
    </row>
    <row r="200" ht="26" customHeight="1" spans="1:6">
      <c r="A200" s="39" t="s">
        <v>249</v>
      </c>
      <c r="B200" s="40"/>
      <c r="C200" s="40"/>
      <c r="D200" s="40"/>
      <c r="E200" s="40"/>
      <c r="F200" s="41"/>
    </row>
    <row r="201" ht="26" customHeight="1" spans="1:6">
      <c r="A201" s="10" t="s">
        <v>250</v>
      </c>
      <c r="B201" s="11" t="s">
        <v>47</v>
      </c>
      <c r="C201" s="10" t="s">
        <v>35</v>
      </c>
      <c r="D201" s="36">
        <v>78.82</v>
      </c>
      <c r="E201" s="37"/>
      <c r="F201" s="38">
        <f>ROUND(D201*E201,0)</f>
        <v>0</v>
      </c>
    </row>
    <row r="202" ht="26" customHeight="1" spans="1:6">
      <c r="A202" s="10" t="s">
        <v>251</v>
      </c>
      <c r="B202" s="11" t="s">
        <v>76</v>
      </c>
      <c r="C202" s="10" t="s">
        <v>35</v>
      </c>
      <c r="D202" s="36">
        <v>78.82</v>
      </c>
      <c r="E202" s="37"/>
      <c r="F202" s="38">
        <f t="shared" ref="F202:F217" si="15">ROUND(D202*E202,0)</f>
        <v>0</v>
      </c>
    </row>
    <row r="203" ht="26" customHeight="1" spans="1:6">
      <c r="A203" s="10" t="s">
        <v>252</v>
      </c>
      <c r="B203" s="11" t="s">
        <v>78</v>
      </c>
      <c r="C203" s="10" t="s">
        <v>35</v>
      </c>
      <c r="D203" s="36">
        <v>73.06</v>
      </c>
      <c r="E203" s="37"/>
      <c r="F203" s="38">
        <f t="shared" si="15"/>
        <v>0</v>
      </c>
    </row>
    <row r="204" ht="26" customHeight="1" spans="1:6">
      <c r="A204" s="10" t="s">
        <v>253</v>
      </c>
      <c r="B204" s="11" t="s">
        <v>82</v>
      </c>
      <c r="C204" s="10" t="s">
        <v>35</v>
      </c>
      <c r="D204" s="36">
        <v>71.673</v>
      </c>
      <c r="E204" s="37"/>
      <c r="F204" s="38">
        <f t="shared" si="15"/>
        <v>0</v>
      </c>
    </row>
    <row r="205" ht="26" customHeight="1" spans="1:6">
      <c r="A205" s="10" t="s">
        <v>254</v>
      </c>
      <c r="B205" s="11" t="s">
        <v>84</v>
      </c>
      <c r="C205" s="10" t="s">
        <v>35</v>
      </c>
      <c r="D205" s="36">
        <v>9.172</v>
      </c>
      <c r="E205" s="37"/>
      <c r="F205" s="38">
        <f t="shared" si="15"/>
        <v>0</v>
      </c>
    </row>
    <row r="206" ht="26" customHeight="1" spans="1:6">
      <c r="A206" s="10" t="s">
        <v>255</v>
      </c>
      <c r="B206" s="11" t="s">
        <v>86</v>
      </c>
      <c r="C206" s="10" t="s">
        <v>32</v>
      </c>
      <c r="D206" s="36">
        <v>14.135</v>
      </c>
      <c r="E206" s="37"/>
      <c r="F206" s="38">
        <f t="shared" si="15"/>
        <v>0</v>
      </c>
    </row>
    <row r="207" ht="26" customHeight="1" spans="1:6">
      <c r="A207" s="10" t="s">
        <v>256</v>
      </c>
      <c r="B207" s="11" t="s">
        <v>88</v>
      </c>
      <c r="C207" s="10" t="s">
        <v>35</v>
      </c>
      <c r="D207" s="36">
        <v>89.5</v>
      </c>
      <c r="E207" s="37"/>
      <c r="F207" s="38">
        <f t="shared" si="15"/>
        <v>0</v>
      </c>
    </row>
    <row r="208" ht="26" customHeight="1" spans="1:6">
      <c r="A208" s="10" t="s">
        <v>257</v>
      </c>
      <c r="B208" s="11" t="s">
        <v>90</v>
      </c>
      <c r="C208" s="10" t="s">
        <v>30</v>
      </c>
      <c r="D208" s="36">
        <v>15</v>
      </c>
      <c r="E208" s="37"/>
      <c r="F208" s="38">
        <f t="shared" si="15"/>
        <v>0</v>
      </c>
    </row>
    <row r="209" ht="26" customHeight="1" spans="1:6">
      <c r="A209" s="10" t="s">
        <v>258</v>
      </c>
      <c r="B209" s="11" t="s">
        <v>90</v>
      </c>
      <c r="C209" s="10" t="s">
        <v>30</v>
      </c>
      <c r="D209" s="36">
        <v>15</v>
      </c>
      <c r="E209" s="37"/>
      <c r="F209" s="38">
        <f t="shared" si="15"/>
        <v>0</v>
      </c>
    </row>
    <row r="210" ht="26" customHeight="1" spans="1:6">
      <c r="A210" s="10" t="s">
        <v>259</v>
      </c>
      <c r="B210" s="11" t="s">
        <v>90</v>
      </c>
      <c r="C210" s="10" t="s">
        <v>32</v>
      </c>
      <c r="D210" s="36">
        <v>11.85</v>
      </c>
      <c r="E210" s="37"/>
      <c r="F210" s="38">
        <f t="shared" si="15"/>
        <v>0</v>
      </c>
    </row>
    <row r="211" ht="26" customHeight="1" spans="1:6">
      <c r="A211" s="10" t="s">
        <v>260</v>
      </c>
      <c r="B211" s="11" t="s">
        <v>94</v>
      </c>
      <c r="C211" s="10" t="s">
        <v>35</v>
      </c>
      <c r="D211" s="36">
        <v>98.129</v>
      </c>
      <c r="E211" s="37"/>
      <c r="F211" s="38">
        <f t="shared" si="15"/>
        <v>0</v>
      </c>
    </row>
    <row r="212" ht="26" customHeight="1" spans="1:6">
      <c r="A212" s="10" t="s">
        <v>261</v>
      </c>
      <c r="B212" s="11" t="s">
        <v>96</v>
      </c>
      <c r="C212" s="10" t="s">
        <v>35</v>
      </c>
      <c r="D212" s="36">
        <v>43.68</v>
      </c>
      <c r="E212" s="37"/>
      <c r="F212" s="38">
        <f t="shared" si="15"/>
        <v>0</v>
      </c>
    </row>
    <row r="213" ht="26" customHeight="1" spans="1:6">
      <c r="A213" s="10" t="s">
        <v>262</v>
      </c>
      <c r="B213" s="11" t="s">
        <v>98</v>
      </c>
      <c r="C213" s="10" t="s">
        <v>32</v>
      </c>
      <c r="D213" s="36">
        <v>34.785</v>
      </c>
      <c r="E213" s="37"/>
      <c r="F213" s="38">
        <f t="shared" si="15"/>
        <v>0</v>
      </c>
    </row>
    <row r="214" ht="26" customHeight="1" spans="1:6">
      <c r="A214" s="10" t="s">
        <v>263</v>
      </c>
      <c r="B214" s="11" t="s">
        <v>100</v>
      </c>
      <c r="C214" s="10" t="s">
        <v>35</v>
      </c>
      <c r="D214" s="36">
        <v>29.827</v>
      </c>
      <c r="E214" s="37"/>
      <c r="F214" s="38">
        <f t="shared" si="15"/>
        <v>0</v>
      </c>
    </row>
    <row r="215" ht="26" customHeight="1" spans="1:6">
      <c r="A215" s="10" t="s">
        <v>264</v>
      </c>
      <c r="B215" s="11" t="s">
        <v>53</v>
      </c>
      <c r="C215" s="10" t="s">
        <v>35</v>
      </c>
      <c r="D215" s="36">
        <v>9.053</v>
      </c>
      <c r="E215" s="37"/>
      <c r="F215" s="38">
        <f t="shared" si="15"/>
        <v>0</v>
      </c>
    </row>
    <row r="216" ht="26" customHeight="1" spans="1:6">
      <c r="A216" s="10" t="s">
        <v>265</v>
      </c>
      <c r="B216" s="11" t="s">
        <v>103</v>
      </c>
      <c r="C216" s="10" t="s">
        <v>68</v>
      </c>
      <c r="D216" s="36">
        <v>3</v>
      </c>
      <c r="E216" s="37"/>
      <c r="F216" s="38">
        <f t="shared" si="15"/>
        <v>0</v>
      </c>
    </row>
    <row r="217" ht="26" customHeight="1" spans="1:6">
      <c r="A217" s="10" t="s">
        <v>266</v>
      </c>
      <c r="B217" s="11" t="s">
        <v>105</v>
      </c>
      <c r="C217" s="10" t="s">
        <v>30</v>
      </c>
      <c r="D217" s="36">
        <v>3</v>
      </c>
      <c r="E217" s="37"/>
      <c r="F217" s="38">
        <f t="shared" si="15"/>
        <v>0</v>
      </c>
    </row>
    <row r="218" ht="26" customHeight="1" spans="1:6">
      <c r="A218" s="39" t="s">
        <v>267</v>
      </c>
      <c r="B218" s="40"/>
      <c r="C218" s="40"/>
      <c r="D218" s="40"/>
      <c r="E218" s="40"/>
      <c r="F218" s="41"/>
    </row>
    <row r="219" ht="26" customHeight="1" spans="1:6">
      <c r="A219" s="10" t="s">
        <v>268</v>
      </c>
      <c r="B219" s="11" t="s">
        <v>47</v>
      </c>
      <c r="C219" s="10" t="s">
        <v>35</v>
      </c>
      <c r="D219" s="36">
        <v>17.94</v>
      </c>
      <c r="E219" s="37"/>
      <c r="F219" s="38">
        <f>ROUND(D219*E219,0)</f>
        <v>0</v>
      </c>
    </row>
    <row r="220" ht="26" customHeight="1" spans="1:6">
      <c r="A220" s="10" t="s">
        <v>269</v>
      </c>
      <c r="B220" s="11" t="s">
        <v>76</v>
      </c>
      <c r="C220" s="10" t="s">
        <v>35</v>
      </c>
      <c r="D220" s="36">
        <v>17.94</v>
      </c>
      <c r="E220" s="37"/>
      <c r="F220" s="38">
        <f t="shared" ref="F220:F234" si="16">ROUND(D220*E220,0)</f>
        <v>0</v>
      </c>
    </row>
    <row r="221" ht="26" customHeight="1" spans="1:6">
      <c r="A221" s="10" t="s">
        <v>270</v>
      </c>
      <c r="B221" s="11" t="s">
        <v>78</v>
      </c>
      <c r="C221" s="10" t="s">
        <v>35</v>
      </c>
      <c r="D221" s="36">
        <v>16.98</v>
      </c>
      <c r="E221" s="37"/>
      <c r="F221" s="38">
        <f t="shared" si="16"/>
        <v>0</v>
      </c>
    </row>
    <row r="222" ht="26" customHeight="1" spans="1:6">
      <c r="A222" s="10" t="s">
        <v>271</v>
      </c>
      <c r="B222" s="11" t="s">
        <v>82</v>
      </c>
      <c r="C222" s="10" t="s">
        <v>35</v>
      </c>
      <c r="D222" s="36">
        <v>16.58</v>
      </c>
      <c r="E222" s="37"/>
      <c r="F222" s="38">
        <f t="shared" si="16"/>
        <v>0</v>
      </c>
    </row>
    <row r="223" ht="26" customHeight="1" spans="1:6">
      <c r="A223" s="10" t="s">
        <v>272</v>
      </c>
      <c r="B223" s="11" t="s">
        <v>84</v>
      </c>
      <c r="C223" s="10" t="s">
        <v>35</v>
      </c>
      <c r="D223" s="36">
        <v>1.742</v>
      </c>
      <c r="E223" s="37"/>
      <c r="F223" s="38">
        <f t="shared" si="16"/>
        <v>0</v>
      </c>
    </row>
    <row r="224" ht="26" customHeight="1" spans="1:6">
      <c r="A224" s="10" t="s">
        <v>273</v>
      </c>
      <c r="B224" s="11" t="s">
        <v>86</v>
      </c>
      <c r="C224" s="10" t="s">
        <v>32</v>
      </c>
      <c r="D224" s="36">
        <v>3.2</v>
      </c>
      <c r="E224" s="37"/>
      <c r="F224" s="38">
        <f t="shared" si="16"/>
        <v>0</v>
      </c>
    </row>
    <row r="225" ht="26" customHeight="1" spans="1:6">
      <c r="A225" s="10" t="s">
        <v>274</v>
      </c>
      <c r="B225" s="11" t="s">
        <v>88</v>
      </c>
      <c r="C225" s="10" t="s">
        <v>35</v>
      </c>
      <c r="D225" s="36">
        <v>21.153</v>
      </c>
      <c r="E225" s="37"/>
      <c r="F225" s="38">
        <f t="shared" si="16"/>
        <v>0</v>
      </c>
    </row>
    <row r="226" ht="26" customHeight="1" spans="1:6">
      <c r="A226" s="10" t="s">
        <v>275</v>
      </c>
      <c r="B226" s="11" t="s">
        <v>90</v>
      </c>
      <c r="C226" s="10" t="s">
        <v>30</v>
      </c>
      <c r="D226" s="36">
        <v>5</v>
      </c>
      <c r="E226" s="37"/>
      <c r="F226" s="38">
        <f t="shared" si="16"/>
        <v>0</v>
      </c>
    </row>
    <row r="227" ht="26" customHeight="1" spans="1:6">
      <c r="A227" s="10" t="s">
        <v>276</v>
      </c>
      <c r="B227" s="11" t="s">
        <v>90</v>
      </c>
      <c r="C227" s="10" t="s">
        <v>30</v>
      </c>
      <c r="D227" s="36">
        <v>3</v>
      </c>
      <c r="E227" s="37"/>
      <c r="F227" s="38">
        <f t="shared" si="16"/>
        <v>0</v>
      </c>
    </row>
    <row r="228" ht="26" customHeight="1" spans="1:6">
      <c r="A228" s="10" t="s">
        <v>277</v>
      </c>
      <c r="B228" s="11" t="s">
        <v>90</v>
      </c>
      <c r="C228" s="10" t="s">
        <v>32</v>
      </c>
      <c r="D228" s="36">
        <v>2.25</v>
      </c>
      <c r="E228" s="37"/>
      <c r="F228" s="38">
        <f t="shared" si="16"/>
        <v>0</v>
      </c>
    </row>
    <row r="229" ht="26" customHeight="1" spans="1:6">
      <c r="A229" s="10" t="s">
        <v>278</v>
      </c>
      <c r="B229" s="11" t="s">
        <v>94</v>
      </c>
      <c r="C229" s="10" t="s">
        <v>35</v>
      </c>
      <c r="D229" s="36">
        <v>29.54</v>
      </c>
      <c r="E229" s="37"/>
      <c r="F229" s="38">
        <f t="shared" si="16"/>
        <v>0</v>
      </c>
    </row>
    <row r="230" ht="26" customHeight="1" spans="1:6">
      <c r="A230" s="10" t="s">
        <v>279</v>
      </c>
      <c r="B230" s="11" t="s">
        <v>96</v>
      </c>
      <c r="C230" s="10" t="s">
        <v>35</v>
      </c>
      <c r="D230" s="36">
        <v>7.42</v>
      </c>
      <c r="E230" s="37"/>
      <c r="F230" s="38">
        <f t="shared" si="16"/>
        <v>0</v>
      </c>
    </row>
    <row r="231" ht="26" customHeight="1" spans="1:6">
      <c r="A231" s="10" t="s">
        <v>280</v>
      </c>
      <c r="B231" s="11" t="s">
        <v>98</v>
      </c>
      <c r="C231" s="10" t="s">
        <v>32</v>
      </c>
      <c r="D231" s="36">
        <v>10.55</v>
      </c>
      <c r="E231" s="37"/>
      <c r="F231" s="38">
        <f t="shared" si="16"/>
        <v>0</v>
      </c>
    </row>
    <row r="232" ht="26" customHeight="1" spans="1:6">
      <c r="A232" s="10" t="s">
        <v>281</v>
      </c>
      <c r="B232" s="11" t="s">
        <v>100</v>
      </c>
      <c r="C232" s="10" t="s">
        <v>35</v>
      </c>
      <c r="D232" s="36">
        <v>6.48</v>
      </c>
      <c r="E232" s="37"/>
      <c r="F232" s="38">
        <f t="shared" si="16"/>
        <v>0</v>
      </c>
    </row>
    <row r="233" ht="26" customHeight="1" spans="1:6">
      <c r="A233" s="10" t="s">
        <v>282</v>
      </c>
      <c r="B233" s="11" t="s">
        <v>103</v>
      </c>
      <c r="C233" s="10" t="s">
        <v>68</v>
      </c>
      <c r="D233" s="36">
        <v>1</v>
      </c>
      <c r="E233" s="37"/>
      <c r="F233" s="38">
        <f t="shared" si="16"/>
        <v>0</v>
      </c>
    </row>
    <row r="234" ht="26" customHeight="1" spans="1:6">
      <c r="A234" s="10" t="s">
        <v>283</v>
      </c>
      <c r="B234" s="11" t="s">
        <v>105</v>
      </c>
      <c r="C234" s="10" t="s">
        <v>30</v>
      </c>
      <c r="D234" s="36">
        <v>1</v>
      </c>
      <c r="E234" s="37"/>
      <c r="F234" s="38">
        <f t="shared" si="16"/>
        <v>0</v>
      </c>
    </row>
    <row r="235" ht="26" customHeight="1" spans="1:6">
      <c r="A235" s="39" t="s">
        <v>284</v>
      </c>
      <c r="B235" s="40"/>
      <c r="C235" s="40"/>
      <c r="D235" s="40"/>
      <c r="E235" s="40"/>
      <c r="F235" s="41"/>
    </row>
    <row r="236" ht="26" customHeight="1" spans="1:6">
      <c r="A236" s="10" t="s">
        <v>285</v>
      </c>
      <c r="B236" s="11" t="s">
        <v>47</v>
      </c>
      <c r="C236" s="10" t="s">
        <v>35</v>
      </c>
      <c r="D236" s="36">
        <v>204.59</v>
      </c>
      <c r="E236" s="37"/>
      <c r="F236" s="38">
        <f>ROUND(D236*E236,0)</f>
        <v>0</v>
      </c>
    </row>
    <row r="237" ht="26" customHeight="1" spans="1:6">
      <c r="A237" s="10" t="s">
        <v>286</v>
      </c>
      <c r="B237" s="11" t="s">
        <v>76</v>
      </c>
      <c r="C237" s="10" t="s">
        <v>35</v>
      </c>
      <c r="D237" s="36">
        <v>204.59</v>
      </c>
      <c r="E237" s="37"/>
      <c r="F237" s="38">
        <f t="shared" ref="F237:F251" si="17">ROUND(D237*E237,0)</f>
        <v>0</v>
      </c>
    </row>
    <row r="238" ht="26" customHeight="1" spans="1:6">
      <c r="A238" s="10" t="s">
        <v>287</v>
      </c>
      <c r="B238" s="11" t="s">
        <v>78</v>
      </c>
      <c r="C238" s="10" t="s">
        <v>35</v>
      </c>
      <c r="D238" s="36">
        <v>197.87</v>
      </c>
      <c r="E238" s="37"/>
      <c r="F238" s="38">
        <f t="shared" si="17"/>
        <v>0</v>
      </c>
    </row>
    <row r="239" ht="26" customHeight="1" spans="1:6">
      <c r="A239" s="10" t="s">
        <v>288</v>
      </c>
      <c r="B239" s="11" t="s">
        <v>82</v>
      </c>
      <c r="C239" s="10" t="s">
        <v>35</v>
      </c>
      <c r="D239" s="36">
        <v>189.07</v>
      </c>
      <c r="E239" s="37"/>
      <c r="F239" s="38">
        <f t="shared" si="17"/>
        <v>0</v>
      </c>
    </row>
    <row r="240" ht="26" customHeight="1" spans="1:6">
      <c r="A240" s="10" t="s">
        <v>289</v>
      </c>
      <c r="B240" s="11" t="s">
        <v>84</v>
      </c>
      <c r="C240" s="10" t="s">
        <v>35</v>
      </c>
      <c r="D240" s="36">
        <v>15.326</v>
      </c>
      <c r="E240" s="37"/>
      <c r="F240" s="38">
        <f t="shared" si="17"/>
        <v>0</v>
      </c>
    </row>
    <row r="241" ht="26" customHeight="1" spans="1:6">
      <c r="A241" s="10" t="s">
        <v>290</v>
      </c>
      <c r="B241" s="11" t="s">
        <v>86</v>
      </c>
      <c r="C241" s="10" t="s">
        <v>32</v>
      </c>
      <c r="D241" s="36">
        <v>16.4</v>
      </c>
      <c r="E241" s="37"/>
      <c r="F241" s="38">
        <f t="shared" si="17"/>
        <v>0</v>
      </c>
    </row>
    <row r="242" ht="26" customHeight="1" spans="1:6">
      <c r="A242" s="10" t="s">
        <v>291</v>
      </c>
      <c r="B242" s="11" t="s">
        <v>88</v>
      </c>
      <c r="C242" s="10" t="s">
        <v>35</v>
      </c>
      <c r="D242" s="36">
        <v>72.72</v>
      </c>
      <c r="E242" s="37"/>
      <c r="F242" s="38">
        <f t="shared" si="17"/>
        <v>0</v>
      </c>
    </row>
    <row r="243" ht="26" customHeight="1" spans="1:6">
      <c r="A243" s="10" t="s">
        <v>292</v>
      </c>
      <c r="B243" s="11" t="s">
        <v>90</v>
      </c>
      <c r="C243" s="10" t="s">
        <v>30</v>
      </c>
      <c r="D243" s="36">
        <v>42</v>
      </c>
      <c r="E243" s="37"/>
      <c r="F243" s="38">
        <f t="shared" si="17"/>
        <v>0</v>
      </c>
    </row>
    <row r="244" ht="26" customHeight="1" spans="1:6">
      <c r="A244" s="10" t="s">
        <v>293</v>
      </c>
      <c r="B244" s="11" t="s">
        <v>90</v>
      </c>
      <c r="C244" s="10" t="s">
        <v>30</v>
      </c>
      <c r="D244" s="36">
        <v>6</v>
      </c>
      <c r="E244" s="37"/>
      <c r="F244" s="38">
        <f t="shared" si="17"/>
        <v>0</v>
      </c>
    </row>
    <row r="245" ht="26" customHeight="1" spans="1:6">
      <c r="A245" s="10" t="s">
        <v>294</v>
      </c>
      <c r="B245" s="11" t="s">
        <v>90</v>
      </c>
      <c r="C245" s="10" t="s">
        <v>32</v>
      </c>
      <c r="D245" s="36">
        <v>19.8</v>
      </c>
      <c r="E245" s="37"/>
      <c r="F245" s="38">
        <f t="shared" si="17"/>
        <v>0</v>
      </c>
    </row>
    <row r="246" ht="26" customHeight="1" spans="1:6">
      <c r="A246" s="10" t="s">
        <v>295</v>
      </c>
      <c r="B246" s="11" t="s">
        <v>94</v>
      </c>
      <c r="C246" s="10" t="s">
        <v>35</v>
      </c>
      <c r="D246" s="36">
        <v>64.462</v>
      </c>
      <c r="E246" s="37"/>
      <c r="F246" s="38">
        <f t="shared" si="17"/>
        <v>0</v>
      </c>
    </row>
    <row r="247" ht="26" customHeight="1" spans="1:6">
      <c r="A247" s="10" t="s">
        <v>296</v>
      </c>
      <c r="B247" s="11" t="s">
        <v>96</v>
      </c>
      <c r="C247" s="10" t="s">
        <v>35</v>
      </c>
      <c r="D247" s="36">
        <v>44.1</v>
      </c>
      <c r="E247" s="37"/>
      <c r="F247" s="38">
        <f t="shared" si="17"/>
        <v>0</v>
      </c>
    </row>
    <row r="248" ht="26" customHeight="1" spans="1:6">
      <c r="A248" s="10" t="s">
        <v>297</v>
      </c>
      <c r="B248" s="11" t="s">
        <v>98</v>
      </c>
      <c r="C248" s="10" t="s">
        <v>32</v>
      </c>
      <c r="D248" s="36">
        <v>22.798</v>
      </c>
      <c r="E248" s="37"/>
      <c r="F248" s="38">
        <f t="shared" si="17"/>
        <v>0</v>
      </c>
    </row>
    <row r="249" ht="26" customHeight="1" spans="1:6">
      <c r="A249" s="10" t="s">
        <v>298</v>
      </c>
      <c r="B249" s="11" t="s">
        <v>100</v>
      </c>
      <c r="C249" s="10" t="s">
        <v>35</v>
      </c>
      <c r="D249" s="36">
        <v>45.36</v>
      </c>
      <c r="E249" s="37"/>
      <c r="F249" s="38">
        <f t="shared" si="17"/>
        <v>0</v>
      </c>
    </row>
    <row r="250" ht="26" customHeight="1" spans="1:6">
      <c r="A250" s="10" t="s">
        <v>299</v>
      </c>
      <c r="B250" s="11" t="s">
        <v>103</v>
      </c>
      <c r="C250" s="10" t="s">
        <v>68</v>
      </c>
      <c r="D250" s="36">
        <v>2</v>
      </c>
      <c r="E250" s="37"/>
      <c r="F250" s="38">
        <f t="shared" si="17"/>
        <v>0</v>
      </c>
    </row>
    <row r="251" ht="26" customHeight="1" spans="1:6">
      <c r="A251" s="10" t="s">
        <v>300</v>
      </c>
      <c r="B251" s="11" t="s">
        <v>105</v>
      </c>
      <c r="C251" s="10" t="s">
        <v>30</v>
      </c>
      <c r="D251" s="36">
        <v>2</v>
      </c>
      <c r="E251" s="37"/>
      <c r="F251" s="38">
        <f t="shared" si="17"/>
        <v>0</v>
      </c>
    </row>
    <row r="252" ht="26" customHeight="1" spans="1:6">
      <c r="A252" s="39" t="s">
        <v>301</v>
      </c>
      <c r="B252" s="40"/>
      <c r="C252" s="40"/>
      <c r="D252" s="40"/>
      <c r="E252" s="40"/>
      <c r="F252" s="41"/>
    </row>
    <row r="253" ht="26" customHeight="1" spans="1:6">
      <c r="A253" s="10" t="s">
        <v>302</v>
      </c>
      <c r="B253" s="11" t="s">
        <v>80</v>
      </c>
      <c r="C253" s="10" t="s">
        <v>35</v>
      </c>
      <c r="D253" s="36">
        <v>20</v>
      </c>
      <c r="E253" s="37"/>
      <c r="F253" s="38">
        <f>ROUND(D253*E253,0)</f>
        <v>0</v>
      </c>
    </row>
    <row r="254" ht="26" customHeight="1" spans="1:6">
      <c r="A254" s="10" t="s">
        <v>303</v>
      </c>
      <c r="B254" s="11" t="s">
        <v>82</v>
      </c>
      <c r="C254" s="10" t="s">
        <v>35</v>
      </c>
      <c r="D254" s="36">
        <v>17.84</v>
      </c>
      <c r="E254" s="37"/>
      <c r="F254" s="38">
        <f t="shared" ref="F254:F261" si="18">ROUND(D254*E254,0)</f>
        <v>0</v>
      </c>
    </row>
    <row r="255" ht="26" customHeight="1" spans="1:6">
      <c r="A255" s="10" t="s">
        <v>304</v>
      </c>
      <c r="B255" s="11" t="s">
        <v>88</v>
      </c>
      <c r="C255" s="10" t="s">
        <v>35</v>
      </c>
      <c r="D255" s="36">
        <v>17.84</v>
      </c>
      <c r="E255" s="37"/>
      <c r="F255" s="38">
        <f t="shared" si="18"/>
        <v>0</v>
      </c>
    </row>
    <row r="256" ht="26" customHeight="1" spans="1:6">
      <c r="A256" s="10" t="s">
        <v>305</v>
      </c>
      <c r="B256" s="11" t="s">
        <v>90</v>
      </c>
      <c r="C256" s="10" t="s">
        <v>30</v>
      </c>
      <c r="D256" s="36">
        <v>12</v>
      </c>
      <c r="E256" s="37"/>
      <c r="F256" s="38">
        <f t="shared" si="18"/>
        <v>0</v>
      </c>
    </row>
    <row r="257" ht="26" customHeight="1" spans="1:6">
      <c r="A257" s="10" t="s">
        <v>306</v>
      </c>
      <c r="B257" s="11" t="s">
        <v>90</v>
      </c>
      <c r="C257" s="10" t="s">
        <v>30</v>
      </c>
      <c r="D257" s="36">
        <v>6</v>
      </c>
      <c r="E257" s="37"/>
      <c r="F257" s="38">
        <f t="shared" si="18"/>
        <v>0</v>
      </c>
    </row>
    <row r="258" ht="26" customHeight="1" spans="1:6">
      <c r="A258" s="10" t="s">
        <v>307</v>
      </c>
      <c r="B258" s="11" t="s">
        <v>94</v>
      </c>
      <c r="C258" s="10" t="s">
        <v>35</v>
      </c>
      <c r="D258" s="36">
        <v>65.52</v>
      </c>
      <c r="E258" s="37"/>
      <c r="F258" s="38">
        <f t="shared" si="18"/>
        <v>0</v>
      </c>
    </row>
    <row r="259" ht="26" customHeight="1" spans="1:6">
      <c r="A259" s="10" t="s">
        <v>308</v>
      </c>
      <c r="B259" s="11" t="s">
        <v>98</v>
      </c>
      <c r="C259" s="10" t="s">
        <v>32</v>
      </c>
      <c r="D259" s="36">
        <v>23.4</v>
      </c>
      <c r="E259" s="37"/>
      <c r="F259" s="38">
        <f t="shared" si="18"/>
        <v>0</v>
      </c>
    </row>
    <row r="260" ht="26" customHeight="1" spans="1:6">
      <c r="A260" s="10" t="s">
        <v>309</v>
      </c>
      <c r="B260" s="11" t="s">
        <v>103</v>
      </c>
      <c r="C260" s="10" t="s">
        <v>68</v>
      </c>
      <c r="D260" s="36">
        <v>2</v>
      </c>
      <c r="E260" s="37"/>
      <c r="F260" s="38">
        <f t="shared" si="18"/>
        <v>0</v>
      </c>
    </row>
    <row r="261" ht="26" customHeight="1" spans="1:6">
      <c r="A261" s="10" t="s">
        <v>310</v>
      </c>
      <c r="B261" s="11" t="s">
        <v>105</v>
      </c>
      <c r="C261" s="10" t="s">
        <v>30</v>
      </c>
      <c r="D261" s="36">
        <v>2</v>
      </c>
      <c r="E261" s="37"/>
      <c r="F261" s="38">
        <f t="shared" si="18"/>
        <v>0</v>
      </c>
    </row>
    <row r="262" ht="26" customHeight="1" spans="1:6">
      <c r="A262" s="39" t="s">
        <v>311</v>
      </c>
      <c r="B262" s="40"/>
      <c r="C262" s="40"/>
      <c r="D262" s="40"/>
      <c r="E262" s="40"/>
      <c r="F262" s="41"/>
    </row>
    <row r="263" ht="26" customHeight="1" spans="1:6">
      <c r="A263" s="10" t="s">
        <v>312</v>
      </c>
      <c r="B263" s="11" t="s">
        <v>47</v>
      </c>
      <c r="C263" s="10" t="s">
        <v>35</v>
      </c>
      <c r="D263" s="36">
        <v>193.7</v>
      </c>
      <c r="E263" s="37"/>
      <c r="F263" s="38">
        <f>ROUND(D263*E263,0)</f>
        <v>0</v>
      </c>
    </row>
    <row r="264" ht="26" customHeight="1" spans="1:6">
      <c r="A264" s="10" t="s">
        <v>313</v>
      </c>
      <c r="B264" s="11" t="s">
        <v>76</v>
      </c>
      <c r="C264" s="10" t="s">
        <v>35</v>
      </c>
      <c r="D264" s="36">
        <v>193.7</v>
      </c>
      <c r="E264" s="37"/>
      <c r="F264" s="38">
        <f t="shared" ref="F264:F286" si="19">ROUND(D264*E264,0)</f>
        <v>0</v>
      </c>
    </row>
    <row r="265" ht="26" customHeight="1" spans="1:6">
      <c r="A265" s="10" t="s">
        <v>314</v>
      </c>
      <c r="B265" s="11" t="s">
        <v>78</v>
      </c>
      <c r="C265" s="10" t="s">
        <v>35</v>
      </c>
      <c r="D265" s="36">
        <v>193.7</v>
      </c>
      <c r="E265" s="37"/>
      <c r="F265" s="38">
        <f t="shared" si="19"/>
        <v>0</v>
      </c>
    </row>
    <row r="266" ht="26" customHeight="1" spans="1:6">
      <c r="A266" s="10" t="s">
        <v>315</v>
      </c>
      <c r="B266" s="11" t="s">
        <v>82</v>
      </c>
      <c r="C266" s="10" t="s">
        <v>35</v>
      </c>
      <c r="D266" s="36">
        <v>193.24</v>
      </c>
      <c r="E266" s="37"/>
      <c r="F266" s="38">
        <f t="shared" si="19"/>
        <v>0</v>
      </c>
    </row>
    <row r="267" ht="26" customHeight="1" spans="1:6">
      <c r="A267" s="10" t="s">
        <v>316</v>
      </c>
      <c r="B267" s="11" t="s">
        <v>86</v>
      </c>
      <c r="C267" s="10" t="s">
        <v>32</v>
      </c>
      <c r="D267" s="36">
        <v>2.3</v>
      </c>
      <c r="E267" s="37"/>
      <c r="F267" s="38">
        <f t="shared" si="19"/>
        <v>0</v>
      </c>
    </row>
    <row r="268" ht="26" customHeight="1" spans="1:6">
      <c r="A268" s="10" t="s">
        <v>317</v>
      </c>
      <c r="B268" s="11" t="s">
        <v>88</v>
      </c>
      <c r="C268" s="10" t="s">
        <v>35</v>
      </c>
      <c r="D268" s="36">
        <v>208.61</v>
      </c>
      <c r="E268" s="37"/>
      <c r="F268" s="38">
        <f t="shared" si="19"/>
        <v>0</v>
      </c>
    </row>
    <row r="269" ht="26" customHeight="1" spans="1:6">
      <c r="A269" s="10" t="s">
        <v>318</v>
      </c>
      <c r="B269" s="11" t="s">
        <v>90</v>
      </c>
      <c r="C269" s="10" t="s">
        <v>30</v>
      </c>
      <c r="D269" s="36">
        <v>71</v>
      </c>
      <c r="E269" s="37"/>
      <c r="F269" s="38">
        <f t="shared" si="19"/>
        <v>0</v>
      </c>
    </row>
    <row r="270" ht="26" customHeight="1" spans="1:6">
      <c r="A270" s="10" t="s">
        <v>319</v>
      </c>
      <c r="B270" s="11" t="s">
        <v>90</v>
      </c>
      <c r="C270" s="10" t="s">
        <v>30</v>
      </c>
      <c r="D270" s="36">
        <v>28</v>
      </c>
      <c r="E270" s="37"/>
      <c r="F270" s="38">
        <f t="shared" si="19"/>
        <v>0</v>
      </c>
    </row>
    <row r="271" ht="26" customHeight="1" spans="1:6">
      <c r="A271" s="10" t="s">
        <v>320</v>
      </c>
      <c r="B271" s="11" t="s">
        <v>72</v>
      </c>
      <c r="C271" s="10" t="s">
        <v>32</v>
      </c>
      <c r="D271" s="36">
        <v>48.52</v>
      </c>
      <c r="E271" s="37"/>
      <c r="F271" s="38">
        <f t="shared" si="19"/>
        <v>0</v>
      </c>
    </row>
    <row r="272" ht="26" customHeight="1" spans="1:6">
      <c r="A272" s="10" t="s">
        <v>321</v>
      </c>
      <c r="B272" s="11" t="s">
        <v>72</v>
      </c>
      <c r="C272" s="10" t="s">
        <v>32</v>
      </c>
      <c r="D272" s="36">
        <v>48.52</v>
      </c>
      <c r="E272" s="37"/>
      <c r="F272" s="38">
        <f t="shared" si="19"/>
        <v>0</v>
      </c>
    </row>
    <row r="273" ht="26" customHeight="1" spans="1:6">
      <c r="A273" s="10" t="s">
        <v>322</v>
      </c>
      <c r="B273" s="11" t="s">
        <v>72</v>
      </c>
      <c r="C273" s="10" t="s">
        <v>32</v>
      </c>
      <c r="D273" s="36">
        <v>99.8</v>
      </c>
      <c r="E273" s="37"/>
      <c r="F273" s="38">
        <f t="shared" si="19"/>
        <v>0</v>
      </c>
    </row>
    <row r="274" ht="26" customHeight="1" spans="1:6">
      <c r="A274" s="10" t="s">
        <v>323</v>
      </c>
      <c r="B274" s="11" t="s">
        <v>98</v>
      </c>
      <c r="C274" s="10" t="s">
        <v>32</v>
      </c>
      <c r="D274" s="36">
        <v>73.8</v>
      </c>
      <c r="E274" s="37"/>
      <c r="F274" s="38">
        <f t="shared" si="19"/>
        <v>0</v>
      </c>
    </row>
    <row r="275" ht="26" customHeight="1" spans="1:6">
      <c r="A275" s="10" t="s">
        <v>324</v>
      </c>
      <c r="B275" s="11" t="s">
        <v>172</v>
      </c>
      <c r="C275" s="10" t="s">
        <v>35</v>
      </c>
      <c r="D275" s="36">
        <v>79.408</v>
      </c>
      <c r="E275" s="37"/>
      <c r="F275" s="38">
        <f t="shared" si="19"/>
        <v>0</v>
      </c>
    </row>
    <row r="276" ht="26" customHeight="1" spans="1:6">
      <c r="A276" s="10" t="s">
        <v>325</v>
      </c>
      <c r="B276" s="11" t="s">
        <v>53</v>
      </c>
      <c r="C276" s="10" t="s">
        <v>35</v>
      </c>
      <c r="D276" s="36">
        <v>204.12</v>
      </c>
      <c r="E276" s="37"/>
      <c r="F276" s="38">
        <f t="shared" si="19"/>
        <v>0</v>
      </c>
    </row>
    <row r="277" ht="26" customHeight="1" spans="1:6">
      <c r="A277" s="10" t="s">
        <v>326</v>
      </c>
      <c r="B277" s="11" t="s">
        <v>53</v>
      </c>
      <c r="C277" s="10" t="s">
        <v>35</v>
      </c>
      <c r="D277" s="36">
        <v>3.64</v>
      </c>
      <c r="E277" s="37"/>
      <c r="F277" s="38">
        <f t="shared" si="19"/>
        <v>0</v>
      </c>
    </row>
    <row r="278" ht="26" customHeight="1" spans="1:6">
      <c r="A278" s="10" t="s">
        <v>327</v>
      </c>
      <c r="B278" s="11" t="s">
        <v>328</v>
      </c>
      <c r="C278" s="10" t="s">
        <v>35</v>
      </c>
      <c r="D278" s="36">
        <v>6.552</v>
      </c>
      <c r="E278" s="37"/>
      <c r="F278" s="38">
        <f t="shared" si="19"/>
        <v>0</v>
      </c>
    </row>
    <row r="279" ht="26" customHeight="1" spans="1:6">
      <c r="A279" s="10" t="s">
        <v>329</v>
      </c>
      <c r="B279" s="11" t="s">
        <v>330</v>
      </c>
      <c r="C279" s="10" t="s">
        <v>32</v>
      </c>
      <c r="D279" s="36">
        <v>7.1</v>
      </c>
      <c r="E279" s="37"/>
      <c r="F279" s="38">
        <f t="shared" si="19"/>
        <v>0</v>
      </c>
    </row>
    <row r="280" ht="26" customHeight="1" spans="1:6">
      <c r="A280" s="10" t="s">
        <v>331</v>
      </c>
      <c r="B280" s="11" t="s">
        <v>332</v>
      </c>
      <c r="C280" s="10" t="s">
        <v>35</v>
      </c>
      <c r="D280" s="36">
        <v>1.8</v>
      </c>
      <c r="E280" s="37"/>
      <c r="F280" s="38">
        <f t="shared" si="19"/>
        <v>0</v>
      </c>
    </row>
    <row r="281" ht="26" customHeight="1" spans="1:6">
      <c r="A281" s="10" t="s">
        <v>333</v>
      </c>
      <c r="B281" s="11" t="s">
        <v>334</v>
      </c>
      <c r="C281" s="10" t="s">
        <v>35</v>
      </c>
      <c r="D281" s="36">
        <v>3.6</v>
      </c>
      <c r="E281" s="37"/>
      <c r="F281" s="38">
        <f t="shared" si="19"/>
        <v>0</v>
      </c>
    </row>
    <row r="282" ht="26" customHeight="1" spans="1:6">
      <c r="A282" s="10" t="s">
        <v>335</v>
      </c>
      <c r="B282" s="11" t="s">
        <v>336</v>
      </c>
      <c r="C282" s="10" t="s">
        <v>35</v>
      </c>
      <c r="D282" s="36">
        <v>1.12</v>
      </c>
      <c r="E282" s="37"/>
      <c r="F282" s="38">
        <f t="shared" si="19"/>
        <v>0</v>
      </c>
    </row>
    <row r="283" ht="26" customHeight="1" spans="1:6">
      <c r="A283" s="10" t="s">
        <v>337</v>
      </c>
      <c r="B283" s="11" t="s">
        <v>332</v>
      </c>
      <c r="C283" s="10" t="s">
        <v>35</v>
      </c>
      <c r="D283" s="36">
        <v>4.32</v>
      </c>
      <c r="E283" s="37"/>
      <c r="F283" s="38">
        <f t="shared" si="19"/>
        <v>0</v>
      </c>
    </row>
    <row r="284" ht="26" customHeight="1" spans="1:6">
      <c r="A284" s="10" t="s">
        <v>338</v>
      </c>
      <c r="B284" s="11" t="s">
        <v>51</v>
      </c>
      <c r="C284" s="10" t="s">
        <v>25</v>
      </c>
      <c r="D284" s="36">
        <v>0.027</v>
      </c>
      <c r="E284" s="37"/>
      <c r="F284" s="38">
        <f t="shared" si="19"/>
        <v>0</v>
      </c>
    </row>
    <row r="285" ht="26" customHeight="1" spans="1:6">
      <c r="A285" s="10" t="s">
        <v>339</v>
      </c>
      <c r="B285" s="11" t="s">
        <v>336</v>
      </c>
      <c r="C285" s="10" t="s">
        <v>35</v>
      </c>
      <c r="D285" s="36">
        <v>5.562</v>
      </c>
      <c r="E285" s="37"/>
      <c r="F285" s="38">
        <f t="shared" si="19"/>
        <v>0</v>
      </c>
    </row>
    <row r="286" ht="26" customHeight="1" spans="1:6">
      <c r="A286" s="10" t="s">
        <v>340</v>
      </c>
      <c r="B286" s="11" t="s">
        <v>51</v>
      </c>
      <c r="C286" s="10" t="s">
        <v>25</v>
      </c>
      <c r="D286" s="36">
        <v>0.123</v>
      </c>
      <c r="E286" s="37"/>
      <c r="F286" s="38">
        <f t="shared" si="19"/>
        <v>0</v>
      </c>
    </row>
    <row r="287" ht="26" customHeight="1" spans="1:6">
      <c r="A287" s="39" t="s">
        <v>341</v>
      </c>
      <c r="B287" s="40"/>
      <c r="C287" s="40"/>
      <c r="D287" s="40"/>
      <c r="E287" s="40"/>
      <c r="F287" s="41"/>
    </row>
    <row r="288" ht="26" customHeight="1" spans="1:6">
      <c r="A288" s="10" t="s">
        <v>342</v>
      </c>
      <c r="B288" s="11" t="s">
        <v>72</v>
      </c>
      <c r="C288" s="10" t="s">
        <v>32</v>
      </c>
      <c r="D288" s="36">
        <v>1</v>
      </c>
      <c r="E288" s="37"/>
      <c r="F288" s="38">
        <f>ROUND(D288*E288,0)</f>
        <v>0</v>
      </c>
    </row>
    <row r="289" ht="26" customHeight="1" spans="1:6">
      <c r="A289" s="10" t="s">
        <v>343</v>
      </c>
      <c r="B289" s="11" t="s">
        <v>332</v>
      </c>
      <c r="C289" s="10" t="s">
        <v>35</v>
      </c>
      <c r="D289" s="36">
        <v>2</v>
      </c>
      <c r="E289" s="37"/>
      <c r="F289" s="38">
        <f t="shared" ref="F289:F321" si="20">ROUND(D289*E289,0)</f>
        <v>0</v>
      </c>
    </row>
    <row r="290" ht="26" customHeight="1" spans="1:6">
      <c r="A290" s="10" t="s">
        <v>344</v>
      </c>
      <c r="B290" s="11" t="s">
        <v>179</v>
      </c>
      <c r="C290" s="10" t="s">
        <v>30</v>
      </c>
      <c r="D290" s="36">
        <v>3</v>
      </c>
      <c r="E290" s="37"/>
      <c r="F290" s="38">
        <f t="shared" si="20"/>
        <v>0</v>
      </c>
    </row>
    <row r="291" ht="26" customHeight="1" spans="1:6">
      <c r="A291" s="10" t="s">
        <v>345</v>
      </c>
      <c r="B291" s="11" t="s">
        <v>105</v>
      </c>
      <c r="C291" s="10" t="s">
        <v>30</v>
      </c>
      <c r="D291" s="36">
        <v>2</v>
      </c>
      <c r="E291" s="37"/>
      <c r="F291" s="38">
        <f t="shared" si="20"/>
        <v>0</v>
      </c>
    </row>
    <row r="292" ht="26" customHeight="1" spans="1:6">
      <c r="A292" s="10" t="s">
        <v>346</v>
      </c>
      <c r="B292" s="11" t="s">
        <v>105</v>
      </c>
      <c r="C292" s="10" t="s">
        <v>30</v>
      </c>
      <c r="D292" s="36">
        <v>2</v>
      </c>
      <c r="E292" s="37"/>
      <c r="F292" s="38">
        <f t="shared" si="20"/>
        <v>0</v>
      </c>
    </row>
    <row r="293" ht="26" customHeight="1" spans="1:6">
      <c r="A293" s="10" t="s">
        <v>347</v>
      </c>
      <c r="B293" s="11" t="s">
        <v>105</v>
      </c>
      <c r="C293" s="10" t="s">
        <v>30</v>
      </c>
      <c r="D293" s="36">
        <v>2</v>
      </c>
      <c r="E293" s="37"/>
      <c r="F293" s="38">
        <f t="shared" si="20"/>
        <v>0</v>
      </c>
    </row>
    <row r="294" ht="26" customHeight="1" spans="1:6">
      <c r="A294" s="10" t="s">
        <v>348</v>
      </c>
      <c r="B294" s="11" t="s">
        <v>105</v>
      </c>
      <c r="C294" s="10" t="s">
        <v>30</v>
      </c>
      <c r="D294" s="36">
        <v>1</v>
      </c>
      <c r="E294" s="37"/>
      <c r="F294" s="38">
        <f t="shared" si="20"/>
        <v>0</v>
      </c>
    </row>
    <row r="295" ht="26" customHeight="1" spans="1:6">
      <c r="A295" s="10" t="s">
        <v>349</v>
      </c>
      <c r="B295" s="11" t="s">
        <v>105</v>
      </c>
      <c r="C295" s="10" t="s">
        <v>30</v>
      </c>
      <c r="D295" s="36">
        <v>2</v>
      </c>
      <c r="E295" s="37"/>
      <c r="F295" s="38">
        <f t="shared" si="20"/>
        <v>0</v>
      </c>
    </row>
    <row r="296" ht="26" customHeight="1" spans="1:6">
      <c r="A296" s="10" t="s">
        <v>350</v>
      </c>
      <c r="B296" s="11" t="s">
        <v>105</v>
      </c>
      <c r="C296" s="10" t="s">
        <v>30</v>
      </c>
      <c r="D296" s="36">
        <v>1</v>
      </c>
      <c r="E296" s="37"/>
      <c r="F296" s="38">
        <f t="shared" si="20"/>
        <v>0</v>
      </c>
    </row>
    <row r="297" ht="26" customHeight="1" spans="1:6">
      <c r="A297" s="10" t="s">
        <v>351</v>
      </c>
      <c r="B297" s="11" t="s">
        <v>76</v>
      </c>
      <c r="C297" s="10" t="s">
        <v>35</v>
      </c>
      <c r="D297" s="36">
        <v>6</v>
      </c>
      <c r="E297" s="37"/>
      <c r="F297" s="38">
        <f t="shared" si="20"/>
        <v>0</v>
      </c>
    </row>
    <row r="298" ht="26" customHeight="1" spans="1:6">
      <c r="A298" s="10" t="s">
        <v>352</v>
      </c>
      <c r="B298" s="11" t="s">
        <v>353</v>
      </c>
      <c r="C298" s="10" t="s">
        <v>35</v>
      </c>
      <c r="D298" s="36">
        <v>10</v>
      </c>
      <c r="E298" s="37"/>
      <c r="F298" s="38">
        <f t="shared" si="20"/>
        <v>0</v>
      </c>
    </row>
    <row r="299" ht="26" customHeight="1" spans="1:6">
      <c r="A299" s="10" t="s">
        <v>354</v>
      </c>
      <c r="B299" s="11" t="s">
        <v>355</v>
      </c>
      <c r="C299" s="10" t="s">
        <v>35</v>
      </c>
      <c r="D299" s="36">
        <v>2</v>
      </c>
      <c r="E299" s="37"/>
      <c r="F299" s="38">
        <f t="shared" si="20"/>
        <v>0</v>
      </c>
    </row>
    <row r="300" ht="26" customHeight="1" spans="1:6">
      <c r="A300" s="10" t="s">
        <v>356</v>
      </c>
      <c r="B300" s="11" t="s">
        <v>53</v>
      </c>
      <c r="C300" s="10" t="s">
        <v>35</v>
      </c>
      <c r="D300" s="36">
        <v>6</v>
      </c>
      <c r="E300" s="37"/>
      <c r="F300" s="38">
        <f t="shared" si="20"/>
        <v>0</v>
      </c>
    </row>
    <row r="301" ht="26" customHeight="1" spans="1:6">
      <c r="A301" s="10" t="s">
        <v>357</v>
      </c>
      <c r="B301" s="11" t="s">
        <v>53</v>
      </c>
      <c r="C301" s="10" t="s">
        <v>35</v>
      </c>
      <c r="D301" s="36">
        <v>6</v>
      </c>
      <c r="E301" s="37"/>
      <c r="F301" s="38">
        <f t="shared" si="20"/>
        <v>0</v>
      </c>
    </row>
    <row r="302" ht="26" customHeight="1" spans="1:6">
      <c r="A302" s="10" t="s">
        <v>358</v>
      </c>
      <c r="B302" s="11" t="s">
        <v>53</v>
      </c>
      <c r="C302" s="10" t="s">
        <v>35</v>
      </c>
      <c r="D302" s="36">
        <v>6</v>
      </c>
      <c r="E302" s="37"/>
      <c r="F302" s="38">
        <f t="shared" si="20"/>
        <v>0</v>
      </c>
    </row>
    <row r="303" ht="26" customHeight="1" spans="1:6">
      <c r="A303" s="10" t="s">
        <v>359</v>
      </c>
      <c r="B303" s="11" t="s">
        <v>53</v>
      </c>
      <c r="C303" s="10" t="s">
        <v>35</v>
      </c>
      <c r="D303" s="36">
        <v>6</v>
      </c>
      <c r="E303" s="37"/>
      <c r="F303" s="38">
        <f t="shared" si="20"/>
        <v>0</v>
      </c>
    </row>
    <row r="304" ht="26" customHeight="1" spans="1:6">
      <c r="A304" s="10" t="s">
        <v>360</v>
      </c>
      <c r="B304" s="11" t="s">
        <v>53</v>
      </c>
      <c r="C304" s="10" t="s">
        <v>35</v>
      </c>
      <c r="D304" s="36">
        <v>6</v>
      </c>
      <c r="E304" s="37"/>
      <c r="F304" s="38">
        <f t="shared" si="20"/>
        <v>0</v>
      </c>
    </row>
    <row r="305" ht="26" customHeight="1" spans="1:6">
      <c r="A305" s="10" t="s">
        <v>361</v>
      </c>
      <c r="B305" s="11" t="s">
        <v>53</v>
      </c>
      <c r="C305" s="10" t="s">
        <v>35</v>
      </c>
      <c r="D305" s="36">
        <v>2</v>
      </c>
      <c r="E305" s="37"/>
      <c r="F305" s="38">
        <f t="shared" si="20"/>
        <v>0</v>
      </c>
    </row>
    <row r="306" ht="26" customHeight="1" spans="1:6">
      <c r="A306" s="10" t="s">
        <v>362</v>
      </c>
      <c r="B306" s="11" t="s">
        <v>72</v>
      </c>
      <c r="C306" s="10" t="s">
        <v>32</v>
      </c>
      <c r="D306" s="36">
        <v>2</v>
      </c>
      <c r="E306" s="37"/>
      <c r="F306" s="38">
        <f t="shared" si="20"/>
        <v>0</v>
      </c>
    </row>
    <row r="307" ht="26" customHeight="1" spans="1:6">
      <c r="A307" s="10" t="s">
        <v>363</v>
      </c>
      <c r="B307" s="11" t="s">
        <v>364</v>
      </c>
      <c r="C307" s="10" t="s">
        <v>35</v>
      </c>
      <c r="D307" s="36">
        <v>2</v>
      </c>
      <c r="E307" s="37"/>
      <c r="F307" s="38">
        <f t="shared" si="20"/>
        <v>0</v>
      </c>
    </row>
    <row r="308" ht="26" customHeight="1" spans="1:6">
      <c r="A308" s="10" t="s">
        <v>365</v>
      </c>
      <c r="B308" s="11" t="s">
        <v>366</v>
      </c>
      <c r="C308" s="10" t="s">
        <v>35</v>
      </c>
      <c r="D308" s="36">
        <v>4</v>
      </c>
      <c r="E308" s="37"/>
      <c r="F308" s="38">
        <f t="shared" si="20"/>
        <v>0</v>
      </c>
    </row>
    <row r="309" ht="26" customHeight="1" spans="1:6">
      <c r="A309" s="10" t="s">
        <v>367</v>
      </c>
      <c r="B309" s="11" t="s">
        <v>368</v>
      </c>
      <c r="C309" s="10" t="s">
        <v>35</v>
      </c>
      <c r="D309" s="36">
        <v>2</v>
      </c>
      <c r="E309" s="37"/>
      <c r="F309" s="38">
        <f t="shared" si="20"/>
        <v>0</v>
      </c>
    </row>
    <row r="310" ht="26" customHeight="1" spans="1:6">
      <c r="A310" s="10" t="s">
        <v>369</v>
      </c>
      <c r="B310" s="11" t="s">
        <v>370</v>
      </c>
      <c r="C310" s="10" t="s">
        <v>30</v>
      </c>
      <c r="D310" s="36">
        <v>2</v>
      </c>
      <c r="E310" s="37"/>
      <c r="F310" s="38">
        <f t="shared" si="20"/>
        <v>0</v>
      </c>
    </row>
    <row r="311" ht="26" customHeight="1" spans="1:6">
      <c r="A311" s="10" t="s">
        <v>371</v>
      </c>
      <c r="B311" s="11" t="s">
        <v>53</v>
      </c>
      <c r="C311" s="10" t="s">
        <v>35</v>
      </c>
      <c r="D311" s="36">
        <v>2</v>
      </c>
      <c r="E311" s="37"/>
      <c r="F311" s="38">
        <f t="shared" si="20"/>
        <v>0</v>
      </c>
    </row>
    <row r="312" ht="26" customHeight="1" spans="1:6">
      <c r="A312" s="10" t="s">
        <v>372</v>
      </c>
      <c r="B312" s="11" t="s">
        <v>53</v>
      </c>
      <c r="C312" s="10" t="s">
        <v>35</v>
      </c>
      <c r="D312" s="36">
        <v>2</v>
      </c>
      <c r="E312" s="37"/>
      <c r="F312" s="38">
        <f t="shared" si="20"/>
        <v>0</v>
      </c>
    </row>
    <row r="313" ht="26" customHeight="1" spans="1:6">
      <c r="A313" s="10" t="s">
        <v>373</v>
      </c>
      <c r="B313" s="11" t="s">
        <v>374</v>
      </c>
      <c r="C313" s="10" t="s">
        <v>35</v>
      </c>
      <c r="D313" s="36">
        <v>4.4</v>
      </c>
      <c r="E313" s="37"/>
      <c r="F313" s="38">
        <f t="shared" si="20"/>
        <v>0</v>
      </c>
    </row>
    <row r="314" ht="26" customHeight="1" spans="1:6">
      <c r="A314" s="10" t="s">
        <v>375</v>
      </c>
      <c r="B314" s="11" t="s">
        <v>78</v>
      </c>
      <c r="C314" s="10" t="s">
        <v>35</v>
      </c>
      <c r="D314" s="36">
        <v>5</v>
      </c>
      <c r="E314" s="37"/>
      <c r="F314" s="38">
        <f t="shared" si="20"/>
        <v>0</v>
      </c>
    </row>
    <row r="315" ht="26" customHeight="1" spans="1:6">
      <c r="A315" s="10" t="s">
        <v>376</v>
      </c>
      <c r="B315" s="11" t="s">
        <v>377</v>
      </c>
      <c r="C315" s="10" t="s">
        <v>32</v>
      </c>
      <c r="D315" s="36">
        <v>1</v>
      </c>
      <c r="E315" s="37"/>
      <c r="F315" s="38">
        <f t="shared" si="20"/>
        <v>0</v>
      </c>
    </row>
    <row r="316" ht="26" customHeight="1" spans="1:6">
      <c r="A316" s="10" t="s">
        <v>378</v>
      </c>
      <c r="B316" s="11" t="s">
        <v>379</v>
      </c>
      <c r="C316" s="10" t="s">
        <v>32</v>
      </c>
      <c r="D316" s="36">
        <v>1</v>
      </c>
      <c r="E316" s="37"/>
      <c r="F316" s="38">
        <f t="shared" si="20"/>
        <v>0</v>
      </c>
    </row>
    <row r="317" ht="26" customHeight="1" spans="1:6">
      <c r="A317" s="10" t="s">
        <v>380</v>
      </c>
      <c r="B317" s="11" t="s">
        <v>330</v>
      </c>
      <c r="C317" s="10" t="s">
        <v>32</v>
      </c>
      <c r="D317" s="36">
        <v>11.1</v>
      </c>
      <c r="E317" s="37"/>
      <c r="F317" s="38">
        <f t="shared" si="20"/>
        <v>0</v>
      </c>
    </row>
    <row r="318" ht="26" customHeight="1" spans="1:6">
      <c r="A318" s="10" t="s">
        <v>381</v>
      </c>
      <c r="B318" s="11" t="s">
        <v>100</v>
      </c>
      <c r="C318" s="10" t="s">
        <v>35</v>
      </c>
      <c r="D318" s="36">
        <v>5</v>
      </c>
      <c r="E318" s="37"/>
      <c r="F318" s="38">
        <f t="shared" si="20"/>
        <v>0</v>
      </c>
    </row>
    <row r="319" ht="26" customHeight="1" spans="1:6">
      <c r="A319" s="10" t="s">
        <v>382</v>
      </c>
      <c r="B319" s="11" t="s">
        <v>100</v>
      </c>
      <c r="C319" s="10" t="s">
        <v>35</v>
      </c>
      <c r="D319" s="36">
        <v>5</v>
      </c>
      <c r="E319" s="37"/>
      <c r="F319" s="38">
        <f t="shared" si="20"/>
        <v>0</v>
      </c>
    </row>
    <row r="320" ht="26" customHeight="1" spans="1:6">
      <c r="A320" s="10" t="s">
        <v>383</v>
      </c>
      <c r="B320" s="11" t="s">
        <v>100</v>
      </c>
      <c r="C320" s="10" t="s">
        <v>35</v>
      </c>
      <c r="D320" s="36">
        <v>5</v>
      </c>
      <c r="E320" s="37"/>
      <c r="F320" s="38">
        <f t="shared" si="20"/>
        <v>0</v>
      </c>
    </row>
    <row r="321" ht="26" customHeight="1" spans="1:6">
      <c r="A321" s="10" t="s">
        <v>384</v>
      </c>
      <c r="B321" s="11" t="s">
        <v>103</v>
      </c>
      <c r="C321" s="10" t="s">
        <v>68</v>
      </c>
      <c r="D321" s="36">
        <v>1</v>
      </c>
      <c r="E321" s="37"/>
      <c r="F321" s="38">
        <f t="shared" si="20"/>
        <v>0</v>
      </c>
    </row>
    <row r="322" ht="26" customHeight="1" spans="1:6">
      <c r="A322" s="39" t="s">
        <v>385</v>
      </c>
      <c r="B322" s="40"/>
      <c r="C322" s="40"/>
      <c r="D322" s="40"/>
      <c r="E322" s="40"/>
      <c r="F322" s="41"/>
    </row>
    <row r="323" ht="26" customHeight="1" spans="1:6">
      <c r="A323" s="39" t="s">
        <v>386</v>
      </c>
      <c r="B323" s="40"/>
      <c r="C323" s="40"/>
      <c r="D323" s="40"/>
      <c r="E323" s="40"/>
      <c r="F323" s="41"/>
    </row>
    <row r="324" ht="26" customHeight="1" spans="1:6">
      <c r="A324" s="10" t="s">
        <v>387</v>
      </c>
      <c r="B324" s="11" t="s">
        <v>388</v>
      </c>
      <c r="C324" s="10" t="s">
        <v>389</v>
      </c>
      <c r="D324" s="36">
        <v>1</v>
      </c>
      <c r="E324" s="37"/>
      <c r="F324" s="38">
        <f>ROUND(D324*E324,0)</f>
        <v>0</v>
      </c>
    </row>
    <row r="325" ht="26" customHeight="1" spans="1:6">
      <c r="A325" s="10" t="s">
        <v>390</v>
      </c>
      <c r="B325" s="11" t="s">
        <v>388</v>
      </c>
      <c r="C325" s="10" t="s">
        <v>389</v>
      </c>
      <c r="D325" s="36">
        <v>1</v>
      </c>
      <c r="E325" s="37"/>
      <c r="F325" s="38">
        <f t="shared" ref="F325:F330" si="21">ROUND(D325*E325,0)</f>
        <v>0</v>
      </c>
    </row>
    <row r="326" ht="26" customHeight="1" spans="1:6">
      <c r="A326" s="10" t="s">
        <v>391</v>
      </c>
      <c r="B326" s="11" t="s">
        <v>388</v>
      </c>
      <c r="C326" s="10" t="s">
        <v>389</v>
      </c>
      <c r="D326" s="36">
        <v>1</v>
      </c>
      <c r="E326" s="37"/>
      <c r="F326" s="38">
        <f t="shared" si="21"/>
        <v>0</v>
      </c>
    </row>
    <row r="327" ht="26" customHeight="1" spans="1:6">
      <c r="A327" s="10" t="s">
        <v>392</v>
      </c>
      <c r="B327" s="11" t="s">
        <v>388</v>
      </c>
      <c r="C327" s="10" t="s">
        <v>389</v>
      </c>
      <c r="D327" s="36">
        <v>2</v>
      </c>
      <c r="E327" s="37"/>
      <c r="F327" s="38">
        <f t="shared" si="21"/>
        <v>0</v>
      </c>
    </row>
    <row r="328" ht="26" customHeight="1" spans="1:6">
      <c r="A328" s="10" t="s">
        <v>393</v>
      </c>
      <c r="B328" s="11" t="s">
        <v>388</v>
      </c>
      <c r="C328" s="10" t="s">
        <v>389</v>
      </c>
      <c r="D328" s="36">
        <v>1</v>
      </c>
      <c r="E328" s="37"/>
      <c r="F328" s="38">
        <f t="shared" si="21"/>
        <v>0</v>
      </c>
    </row>
    <row r="329" ht="26" customHeight="1" spans="1:6">
      <c r="A329" s="10" t="s">
        <v>394</v>
      </c>
      <c r="B329" s="11" t="s">
        <v>388</v>
      </c>
      <c r="C329" s="10" t="s">
        <v>389</v>
      </c>
      <c r="D329" s="36">
        <v>1</v>
      </c>
      <c r="E329" s="37"/>
      <c r="F329" s="38">
        <f t="shared" si="21"/>
        <v>0</v>
      </c>
    </row>
    <row r="330" ht="26" customHeight="1" spans="1:6">
      <c r="A330" s="10" t="s">
        <v>395</v>
      </c>
      <c r="B330" s="11" t="s">
        <v>388</v>
      </c>
      <c r="C330" s="10" t="s">
        <v>389</v>
      </c>
      <c r="D330" s="36">
        <v>1</v>
      </c>
      <c r="E330" s="37"/>
      <c r="F330" s="38">
        <f t="shared" si="21"/>
        <v>0</v>
      </c>
    </row>
    <row r="331" ht="26" customHeight="1" spans="1:6">
      <c r="A331" s="39" t="s">
        <v>396</v>
      </c>
      <c r="B331" s="40"/>
      <c r="C331" s="40"/>
      <c r="D331" s="40"/>
      <c r="E331" s="40"/>
      <c r="F331" s="41"/>
    </row>
    <row r="332" ht="26" customHeight="1" spans="1:6">
      <c r="A332" s="10" t="s">
        <v>397</v>
      </c>
      <c r="B332" s="11" t="s">
        <v>398</v>
      </c>
      <c r="C332" s="10" t="s">
        <v>32</v>
      </c>
      <c r="D332" s="36">
        <v>0.69</v>
      </c>
      <c r="E332" s="37"/>
      <c r="F332" s="38">
        <f>ROUND(D332*E332,0)</f>
        <v>0</v>
      </c>
    </row>
    <row r="333" ht="26" customHeight="1" spans="1:6">
      <c r="A333" s="10" t="s">
        <v>399</v>
      </c>
      <c r="B333" s="11" t="s">
        <v>398</v>
      </c>
      <c r="C333" s="10" t="s">
        <v>32</v>
      </c>
      <c r="D333" s="36">
        <v>15.22</v>
      </c>
      <c r="E333" s="37"/>
      <c r="F333" s="38">
        <f t="shared" ref="F333:F351" si="22">ROUND(D333*E333,0)</f>
        <v>0</v>
      </c>
    </row>
    <row r="334" ht="26" customHeight="1" spans="1:6">
      <c r="A334" s="10" t="s">
        <v>400</v>
      </c>
      <c r="B334" s="11" t="s">
        <v>398</v>
      </c>
      <c r="C334" s="10" t="s">
        <v>32</v>
      </c>
      <c r="D334" s="36">
        <v>7.04</v>
      </c>
      <c r="E334" s="37"/>
      <c r="F334" s="38">
        <f t="shared" si="22"/>
        <v>0</v>
      </c>
    </row>
    <row r="335" ht="26" customHeight="1" spans="1:6">
      <c r="A335" s="10" t="s">
        <v>401</v>
      </c>
      <c r="B335" s="11" t="s">
        <v>398</v>
      </c>
      <c r="C335" s="10" t="s">
        <v>32</v>
      </c>
      <c r="D335" s="36">
        <v>19.82</v>
      </c>
      <c r="E335" s="37"/>
      <c r="F335" s="38">
        <f t="shared" si="22"/>
        <v>0</v>
      </c>
    </row>
    <row r="336" ht="26" customHeight="1" spans="1:6">
      <c r="A336" s="10" t="s">
        <v>402</v>
      </c>
      <c r="B336" s="11" t="s">
        <v>398</v>
      </c>
      <c r="C336" s="10" t="s">
        <v>32</v>
      </c>
      <c r="D336" s="36">
        <v>2.6</v>
      </c>
      <c r="E336" s="37"/>
      <c r="F336" s="38">
        <f t="shared" si="22"/>
        <v>0</v>
      </c>
    </row>
    <row r="337" ht="26" customHeight="1" spans="1:6">
      <c r="A337" s="10" t="s">
        <v>403</v>
      </c>
      <c r="B337" s="11" t="s">
        <v>398</v>
      </c>
      <c r="C337" s="10" t="s">
        <v>32</v>
      </c>
      <c r="D337" s="36">
        <v>572.64</v>
      </c>
      <c r="E337" s="37"/>
      <c r="F337" s="38">
        <f t="shared" si="22"/>
        <v>0</v>
      </c>
    </row>
    <row r="338" ht="26" customHeight="1" spans="1:6">
      <c r="A338" s="10" t="s">
        <v>404</v>
      </c>
      <c r="B338" s="11" t="s">
        <v>398</v>
      </c>
      <c r="C338" s="10" t="s">
        <v>32</v>
      </c>
      <c r="D338" s="36">
        <v>795.56</v>
      </c>
      <c r="E338" s="37"/>
      <c r="F338" s="38">
        <f t="shared" si="22"/>
        <v>0</v>
      </c>
    </row>
    <row r="339" ht="26" customHeight="1" spans="1:6">
      <c r="A339" s="10" t="s">
        <v>405</v>
      </c>
      <c r="B339" s="11" t="s">
        <v>398</v>
      </c>
      <c r="C339" s="10" t="s">
        <v>32</v>
      </c>
      <c r="D339" s="36">
        <v>67.58</v>
      </c>
      <c r="E339" s="37"/>
      <c r="F339" s="38">
        <f t="shared" si="22"/>
        <v>0</v>
      </c>
    </row>
    <row r="340" ht="26" customHeight="1" spans="1:6">
      <c r="A340" s="10" t="s">
        <v>406</v>
      </c>
      <c r="B340" s="11" t="s">
        <v>398</v>
      </c>
      <c r="C340" s="10" t="s">
        <v>32</v>
      </c>
      <c r="D340" s="36">
        <v>0.5</v>
      </c>
      <c r="E340" s="37"/>
      <c r="F340" s="38">
        <f t="shared" si="22"/>
        <v>0</v>
      </c>
    </row>
    <row r="341" ht="26" customHeight="1" spans="1:6">
      <c r="A341" s="10" t="s">
        <v>407</v>
      </c>
      <c r="B341" s="11" t="s">
        <v>398</v>
      </c>
      <c r="C341" s="10" t="s">
        <v>32</v>
      </c>
      <c r="D341" s="36">
        <v>1</v>
      </c>
      <c r="E341" s="37"/>
      <c r="F341" s="38">
        <f t="shared" si="22"/>
        <v>0</v>
      </c>
    </row>
    <row r="342" ht="26" customHeight="1" spans="1:6">
      <c r="A342" s="10" t="s">
        <v>408</v>
      </c>
      <c r="B342" s="11" t="s">
        <v>398</v>
      </c>
      <c r="C342" s="10" t="s">
        <v>32</v>
      </c>
      <c r="D342" s="36">
        <v>0.5</v>
      </c>
      <c r="E342" s="37"/>
      <c r="F342" s="38">
        <f t="shared" si="22"/>
        <v>0</v>
      </c>
    </row>
    <row r="343" ht="26" customHeight="1" spans="1:6">
      <c r="A343" s="10" t="s">
        <v>409</v>
      </c>
      <c r="B343" s="11" t="s">
        <v>398</v>
      </c>
      <c r="C343" s="10" t="s">
        <v>32</v>
      </c>
      <c r="D343" s="36">
        <v>1</v>
      </c>
      <c r="E343" s="37"/>
      <c r="F343" s="38">
        <f t="shared" si="22"/>
        <v>0</v>
      </c>
    </row>
    <row r="344" ht="26" customHeight="1" spans="1:6">
      <c r="A344" s="10" t="s">
        <v>410</v>
      </c>
      <c r="B344" s="11" t="s">
        <v>398</v>
      </c>
      <c r="C344" s="10" t="s">
        <v>32</v>
      </c>
      <c r="D344" s="36">
        <v>5.5</v>
      </c>
      <c r="E344" s="37"/>
      <c r="F344" s="38">
        <f t="shared" si="22"/>
        <v>0</v>
      </c>
    </row>
    <row r="345" ht="26" customHeight="1" spans="1:6">
      <c r="A345" s="10" t="s">
        <v>411</v>
      </c>
      <c r="B345" s="11" t="s">
        <v>412</v>
      </c>
      <c r="C345" s="10" t="s">
        <v>32</v>
      </c>
      <c r="D345" s="36">
        <v>214.74</v>
      </c>
      <c r="E345" s="37"/>
      <c r="F345" s="38">
        <f t="shared" si="22"/>
        <v>0</v>
      </c>
    </row>
    <row r="346" ht="26" customHeight="1" spans="1:6">
      <c r="A346" s="10" t="s">
        <v>413</v>
      </c>
      <c r="B346" s="11" t="s">
        <v>412</v>
      </c>
      <c r="C346" s="10" t="s">
        <v>32</v>
      </c>
      <c r="D346" s="36">
        <v>62.4</v>
      </c>
      <c r="E346" s="37"/>
      <c r="F346" s="38">
        <f t="shared" si="22"/>
        <v>0</v>
      </c>
    </row>
    <row r="347" ht="26" customHeight="1" spans="1:6">
      <c r="A347" s="10" t="s">
        <v>414</v>
      </c>
      <c r="B347" s="11" t="s">
        <v>412</v>
      </c>
      <c r="C347" s="10" t="s">
        <v>32</v>
      </c>
      <c r="D347" s="36">
        <v>3510.11</v>
      </c>
      <c r="E347" s="37"/>
      <c r="F347" s="38">
        <f t="shared" si="22"/>
        <v>0</v>
      </c>
    </row>
    <row r="348" ht="26" customHeight="1" spans="1:6">
      <c r="A348" s="10" t="s">
        <v>415</v>
      </c>
      <c r="B348" s="11" t="s">
        <v>412</v>
      </c>
      <c r="C348" s="10" t="s">
        <v>32</v>
      </c>
      <c r="D348" s="36">
        <v>637.65</v>
      </c>
      <c r="E348" s="37"/>
      <c r="F348" s="38">
        <f t="shared" si="22"/>
        <v>0</v>
      </c>
    </row>
    <row r="349" ht="26" customHeight="1" spans="1:6">
      <c r="A349" s="10" t="s">
        <v>416</v>
      </c>
      <c r="B349" s="11" t="s">
        <v>412</v>
      </c>
      <c r="C349" s="10" t="s">
        <v>32</v>
      </c>
      <c r="D349" s="36">
        <v>322.14</v>
      </c>
      <c r="E349" s="37"/>
      <c r="F349" s="38">
        <f t="shared" si="22"/>
        <v>0</v>
      </c>
    </row>
    <row r="350" ht="26" customHeight="1" spans="1:6">
      <c r="A350" s="10" t="s">
        <v>417</v>
      </c>
      <c r="B350" s="11" t="s">
        <v>412</v>
      </c>
      <c r="C350" s="10" t="s">
        <v>32</v>
      </c>
      <c r="D350" s="36">
        <v>127.57</v>
      </c>
      <c r="E350" s="37"/>
      <c r="F350" s="38">
        <f t="shared" si="22"/>
        <v>0</v>
      </c>
    </row>
    <row r="351" ht="26" customHeight="1" spans="1:6">
      <c r="A351" s="10" t="s">
        <v>418</v>
      </c>
      <c r="B351" s="11" t="s">
        <v>419</v>
      </c>
      <c r="C351" s="10" t="s">
        <v>420</v>
      </c>
      <c r="D351" s="36">
        <v>92.82</v>
      </c>
      <c r="E351" s="37"/>
      <c r="F351" s="38">
        <f t="shared" si="22"/>
        <v>0</v>
      </c>
    </row>
    <row r="352" ht="26" customHeight="1" spans="1:6">
      <c r="A352" s="39" t="s">
        <v>421</v>
      </c>
      <c r="B352" s="40"/>
      <c r="C352" s="40"/>
      <c r="D352" s="40"/>
      <c r="E352" s="40"/>
      <c r="F352" s="41"/>
    </row>
    <row r="353" ht="26" customHeight="1" spans="1:6">
      <c r="A353" s="10" t="s">
        <v>422</v>
      </c>
      <c r="B353" s="11" t="s">
        <v>423</v>
      </c>
      <c r="C353" s="10" t="s">
        <v>32</v>
      </c>
      <c r="D353" s="36">
        <v>0.52</v>
      </c>
      <c r="E353" s="37"/>
      <c r="F353" s="38">
        <f>ROUND(D353*E353,0)</f>
        <v>0</v>
      </c>
    </row>
    <row r="354" ht="26" customHeight="1" spans="1:6">
      <c r="A354" s="10" t="s">
        <v>424</v>
      </c>
      <c r="B354" s="11" t="s">
        <v>423</v>
      </c>
      <c r="C354" s="10" t="s">
        <v>32</v>
      </c>
      <c r="D354" s="36">
        <v>13.31</v>
      </c>
      <c r="E354" s="37"/>
      <c r="F354" s="38">
        <f t="shared" ref="F354:F366" si="23">ROUND(D354*E354,0)</f>
        <v>0</v>
      </c>
    </row>
    <row r="355" ht="26" customHeight="1" spans="1:6">
      <c r="A355" s="10" t="s">
        <v>425</v>
      </c>
      <c r="B355" s="11" t="s">
        <v>423</v>
      </c>
      <c r="C355" s="10" t="s">
        <v>32</v>
      </c>
      <c r="D355" s="36">
        <v>30.99</v>
      </c>
      <c r="E355" s="37"/>
      <c r="F355" s="38">
        <f t="shared" si="23"/>
        <v>0</v>
      </c>
    </row>
    <row r="356" ht="26" customHeight="1" spans="1:6">
      <c r="A356" s="10" t="s">
        <v>426</v>
      </c>
      <c r="B356" s="11" t="s">
        <v>419</v>
      </c>
      <c r="C356" s="10" t="s">
        <v>420</v>
      </c>
      <c r="D356" s="36">
        <v>93.79</v>
      </c>
      <c r="E356" s="37"/>
      <c r="F356" s="38">
        <f t="shared" si="23"/>
        <v>0</v>
      </c>
    </row>
    <row r="357" ht="26" customHeight="1" spans="1:6">
      <c r="A357" s="10" t="s">
        <v>427</v>
      </c>
      <c r="B357" s="11" t="s">
        <v>428</v>
      </c>
      <c r="C357" s="10" t="s">
        <v>32</v>
      </c>
      <c r="D357" s="36">
        <v>64.23</v>
      </c>
      <c r="E357" s="37"/>
      <c r="F357" s="38">
        <f t="shared" si="23"/>
        <v>0</v>
      </c>
    </row>
    <row r="358" ht="26" customHeight="1" spans="1:6">
      <c r="A358" s="10" t="s">
        <v>429</v>
      </c>
      <c r="B358" s="11" t="s">
        <v>428</v>
      </c>
      <c r="C358" s="10" t="s">
        <v>32</v>
      </c>
      <c r="D358" s="36">
        <v>44.59</v>
      </c>
      <c r="E358" s="37"/>
      <c r="F358" s="38">
        <f t="shared" si="23"/>
        <v>0</v>
      </c>
    </row>
    <row r="359" ht="26" customHeight="1" spans="1:6">
      <c r="A359" s="10" t="s">
        <v>430</v>
      </c>
      <c r="B359" s="11" t="s">
        <v>428</v>
      </c>
      <c r="C359" s="10" t="s">
        <v>32</v>
      </c>
      <c r="D359" s="36">
        <v>6.66</v>
      </c>
      <c r="E359" s="37"/>
      <c r="F359" s="38">
        <f t="shared" si="23"/>
        <v>0</v>
      </c>
    </row>
    <row r="360" ht="26" customHeight="1" spans="1:6">
      <c r="A360" s="10" t="s">
        <v>431</v>
      </c>
      <c r="B360" s="11" t="s">
        <v>428</v>
      </c>
      <c r="C360" s="10" t="s">
        <v>32</v>
      </c>
      <c r="D360" s="36">
        <v>102.31</v>
      </c>
      <c r="E360" s="37"/>
      <c r="F360" s="38">
        <f t="shared" si="23"/>
        <v>0</v>
      </c>
    </row>
    <row r="361" ht="26" customHeight="1" spans="1:6">
      <c r="A361" s="10" t="s">
        <v>432</v>
      </c>
      <c r="B361" s="11" t="s">
        <v>428</v>
      </c>
      <c r="C361" s="10" t="s">
        <v>32</v>
      </c>
      <c r="D361" s="36">
        <v>27.8</v>
      </c>
      <c r="E361" s="37"/>
      <c r="F361" s="38">
        <f t="shared" si="23"/>
        <v>0</v>
      </c>
    </row>
    <row r="362" ht="26" customHeight="1" spans="1:6">
      <c r="A362" s="10" t="s">
        <v>433</v>
      </c>
      <c r="B362" s="11" t="s">
        <v>434</v>
      </c>
      <c r="C362" s="10" t="s">
        <v>30</v>
      </c>
      <c r="D362" s="36">
        <v>5</v>
      </c>
      <c r="E362" s="37"/>
      <c r="F362" s="38">
        <f t="shared" si="23"/>
        <v>0</v>
      </c>
    </row>
    <row r="363" ht="26" customHeight="1" spans="1:6">
      <c r="A363" s="10" t="s">
        <v>435</v>
      </c>
      <c r="B363" s="11" t="s">
        <v>434</v>
      </c>
      <c r="C363" s="10" t="s">
        <v>30</v>
      </c>
      <c r="D363" s="36">
        <v>2</v>
      </c>
      <c r="E363" s="37"/>
      <c r="F363" s="38">
        <f t="shared" si="23"/>
        <v>0</v>
      </c>
    </row>
    <row r="364" ht="26" customHeight="1" spans="1:6">
      <c r="A364" s="10" t="s">
        <v>436</v>
      </c>
      <c r="B364" s="11" t="s">
        <v>434</v>
      </c>
      <c r="C364" s="10" t="s">
        <v>30</v>
      </c>
      <c r="D364" s="36">
        <v>2</v>
      </c>
      <c r="E364" s="37"/>
      <c r="F364" s="38">
        <f t="shared" si="23"/>
        <v>0</v>
      </c>
    </row>
    <row r="365" ht="26" customHeight="1" spans="1:6">
      <c r="A365" s="10" t="s">
        <v>437</v>
      </c>
      <c r="B365" s="11" t="s">
        <v>434</v>
      </c>
      <c r="C365" s="10" t="s">
        <v>30</v>
      </c>
      <c r="D365" s="36">
        <v>2</v>
      </c>
      <c r="E365" s="37"/>
      <c r="F365" s="38">
        <f t="shared" si="23"/>
        <v>0</v>
      </c>
    </row>
    <row r="366" ht="26" customHeight="1" spans="1:6">
      <c r="A366" s="10" t="s">
        <v>438</v>
      </c>
      <c r="B366" s="11" t="s">
        <v>434</v>
      </c>
      <c r="C366" s="10" t="s">
        <v>30</v>
      </c>
      <c r="D366" s="36">
        <v>4</v>
      </c>
      <c r="E366" s="37"/>
      <c r="F366" s="38">
        <f t="shared" si="23"/>
        <v>0</v>
      </c>
    </row>
    <row r="367" ht="26" customHeight="1" spans="1:6">
      <c r="A367" s="39" t="s">
        <v>439</v>
      </c>
      <c r="B367" s="40"/>
      <c r="C367" s="40"/>
      <c r="D367" s="40"/>
      <c r="E367" s="40"/>
      <c r="F367" s="41"/>
    </row>
    <row r="368" ht="26" customHeight="1" spans="1:6">
      <c r="A368" s="10" t="s">
        <v>440</v>
      </c>
      <c r="B368" s="14" t="s">
        <v>441</v>
      </c>
      <c r="C368" s="13" t="s">
        <v>442</v>
      </c>
      <c r="D368" s="42">
        <v>40</v>
      </c>
      <c r="E368" s="43"/>
      <c r="F368" s="38">
        <f>ROUND(D368*E368,0)</f>
        <v>0</v>
      </c>
    </row>
    <row r="369" ht="26" customHeight="1" spans="1:6">
      <c r="A369" s="10" t="s">
        <v>443</v>
      </c>
      <c r="B369" s="11" t="s">
        <v>441</v>
      </c>
      <c r="C369" s="10" t="s">
        <v>442</v>
      </c>
      <c r="D369" s="36">
        <v>2</v>
      </c>
      <c r="E369" s="37"/>
      <c r="F369" s="38">
        <f t="shared" ref="F369:F391" si="24">ROUND(D369*E369,0)</f>
        <v>0</v>
      </c>
    </row>
    <row r="370" ht="26" customHeight="1" spans="1:6">
      <c r="A370" s="10" t="s">
        <v>444</v>
      </c>
      <c r="B370" s="11" t="s">
        <v>441</v>
      </c>
      <c r="C370" s="10" t="s">
        <v>442</v>
      </c>
      <c r="D370" s="36">
        <v>46</v>
      </c>
      <c r="E370" s="37"/>
      <c r="F370" s="38">
        <f t="shared" si="24"/>
        <v>0</v>
      </c>
    </row>
    <row r="371" ht="26" customHeight="1" spans="1:6">
      <c r="A371" s="10" t="s">
        <v>445</v>
      </c>
      <c r="B371" s="11" t="s">
        <v>441</v>
      </c>
      <c r="C371" s="10" t="s">
        <v>442</v>
      </c>
      <c r="D371" s="36">
        <v>31</v>
      </c>
      <c r="E371" s="37"/>
      <c r="F371" s="38">
        <f t="shared" si="24"/>
        <v>0</v>
      </c>
    </row>
    <row r="372" ht="26" customHeight="1" spans="1:6">
      <c r="A372" s="10" t="s">
        <v>446</v>
      </c>
      <c r="B372" s="11" t="s">
        <v>441</v>
      </c>
      <c r="C372" s="10" t="s">
        <v>442</v>
      </c>
      <c r="D372" s="36">
        <v>22</v>
      </c>
      <c r="E372" s="37"/>
      <c r="F372" s="38">
        <f t="shared" si="24"/>
        <v>0</v>
      </c>
    </row>
    <row r="373" ht="26" customHeight="1" spans="1:6">
      <c r="A373" s="10" t="s">
        <v>447</v>
      </c>
      <c r="B373" s="11" t="s">
        <v>441</v>
      </c>
      <c r="C373" s="10" t="s">
        <v>442</v>
      </c>
      <c r="D373" s="36">
        <v>51</v>
      </c>
      <c r="E373" s="37"/>
      <c r="F373" s="38">
        <f t="shared" si="24"/>
        <v>0</v>
      </c>
    </row>
    <row r="374" ht="26" customHeight="1" spans="1:6">
      <c r="A374" s="10" t="s">
        <v>448</v>
      </c>
      <c r="B374" s="11" t="s">
        <v>441</v>
      </c>
      <c r="C374" s="10" t="s">
        <v>32</v>
      </c>
      <c r="D374" s="36">
        <v>42.11</v>
      </c>
      <c r="E374" s="37"/>
      <c r="F374" s="38">
        <f t="shared" si="24"/>
        <v>0</v>
      </c>
    </row>
    <row r="375" ht="26" customHeight="1" spans="1:6">
      <c r="A375" s="10" t="s">
        <v>449</v>
      </c>
      <c r="B375" s="11" t="s">
        <v>441</v>
      </c>
      <c r="C375" s="10" t="s">
        <v>442</v>
      </c>
      <c r="D375" s="36">
        <v>3</v>
      </c>
      <c r="E375" s="37"/>
      <c r="F375" s="38">
        <f t="shared" si="24"/>
        <v>0</v>
      </c>
    </row>
    <row r="376" ht="26" customHeight="1" spans="1:6">
      <c r="A376" s="10" t="s">
        <v>450</v>
      </c>
      <c r="B376" s="11" t="s">
        <v>451</v>
      </c>
      <c r="C376" s="10" t="s">
        <v>30</v>
      </c>
      <c r="D376" s="36">
        <v>12</v>
      </c>
      <c r="E376" s="37"/>
      <c r="F376" s="38">
        <f t="shared" si="24"/>
        <v>0</v>
      </c>
    </row>
    <row r="377" ht="26" customHeight="1" spans="1:6">
      <c r="A377" s="10" t="s">
        <v>452</v>
      </c>
      <c r="B377" s="11" t="s">
        <v>451</v>
      </c>
      <c r="C377" s="10" t="s">
        <v>30</v>
      </c>
      <c r="D377" s="36">
        <v>4</v>
      </c>
      <c r="E377" s="37"/>
      <c r="F377" s="38">
        <f t="shared" si="24"/>
        <v>0</v>
      </c>
    </row>
    <row r="378" ht="26" customHeight="1" spans="1:6">
      <c r="A378" s="10" t="s">
        <v>453</v>
      </c>
      <c r="B378" s="11" t="s">
        <v>451</v>
      </c>
      <c r="C378" s="10" t="s">
        <v>30</v>
      </c>
      <c r="D378" s="36">
        <v>9</v>
      </c>
      <c r="E378" s="37"/>
      <c r="F378" s="38">
        <f t="shared" si="24"/>
        <v>0</v>
      </c>
    </row>
    <row r="379" ht="26" customHeight="1" spans="1:6">
      <c r="A379" s="10" t="s">
        <v>454</v>
      </c>
      <c r="B379" s="11" t="s">
        <v>451</v>
      </c>
      <c r="C379" s="10" t="s">
        <v>30</v>
      </c>
      <c r="D379" s="36">
        <v>4</v>
      </c>
      <c r="E379" s="37"/>
      <c r="F379" s="38">
        <f t="shared" si="24"/>
        <v>0</v>
      </c>
    </row>
    <row r="380" ht="26" customHeight="1" spans="1:6">
      <c r="A380" s="10" t="s">
        <v>455</v>
      </c>
      <c r="B380" s="11" t="s">
        <v>451</v>
      </c>
      <c r="C380" s="10" t="s">
        <v>30</v>
      </c>
      <c r="D380" s="36">
        <v>4</v>
      </c>
      <c r="E380" s="37"/>
      <c r="F380" s="38">
        <f t="shared" si="24"/>
        <v>0</v>
      </c>
    </row>
    <row r="381" ht="26" customHeight="1" spans="1:6">
      <c r="A381" s="10" t="s">
        <v>456</v>
      </c>
      <c r="B381" s="11" t="s">
        <v>457</v>
      </c>
      <c r="C381" s="10" t="s">
        <v>30</v>
      </c>
      <c r="D381" s="36">
        <v>32</v>
      </c>
      <c r="E381" s="37"/>
      <c r="F381" s="38">
        <f t="shared" si="24"/>
        <v>0</v>
      </c>
    </row>
    <row r="382" ht="26" customHeight="1" spans="1:6">
      <c r="A382" s="10" t="s">
        <v>458</v>
      </c>
      <c r="B382" s="11" t="s">
        <v>459</v>
      </c>
      <c r="C382" s="10" t="s">
        <v>30</v>
      </c>
      <c r="D382" s="36">
        <v>92</v>
      </c>
      <c r="E382" s="37"/>
      <c r="F382" s="38">
        <f t="shared" si="24"/>
        <v>0</v>
      </c>
    </row>
    <row r="383" ht="26" customHeight="1" spans="1:6">
      <c r="A383" s="10" t="s">
        <v>460</v>
      </c>
      <c r="B383" s="11" t="s">
        <v>459</v>
      </c>
      <c r="C383" s="10" t="s">
        <v>30</v>
      </c>
      <c r="D383" s="36">
        <v>8</v>
      </c>
      <c r="E383" s="37"/>
      <c r="F383" s="38">
        <f t="shared" si="24"/>
        <v>0</v>
      </c>
    </row>
    <row r="384" ht="26" customHeight="1" spans="1:6">
      <c r="A384" s="10" t="s">
        <v>461</v>
      </c>
      <c r="B384" s="11" t="s">
        <v>459</v>
      </c>
      <c r="C384" s="10" t="s">
        <v>30</v>
      </c>
      <c r="D384" s="36">
        <v>2</v>
      </c>
      <c r="E384" s="37"/>
      <c r="F384" s="38">
        <f t="shared" si="24"/>
        <v>0</v>
      </c>
    </row>
    <row r="385" ht="26" customHeight="1" spans="1:6">
      <c r="A385" s="10" t="s">
        <v>462</v>
      </c>
      <c r="B385" s="11" t="s">
        <v>459</v>
      </c>
      <c r="C385" s="10" t="s">
        <v>30</v>
      </c>
      <c r="D385" s="36">
        <v>2</v>
      </c>
      <c r="E385" s="37"/>
      <c r="F385" s="38">
        <f t="shared" si="24"/>
        <v>0</v>
      </c>
    </row>
    <row r="386" ht="26" customHeight="1" spans="1:6">
      <c r="A386" s="10" t="s">
        <v>463</v>
      </c>
      <c r="B386" s="11" t="s">
        <v>459</v>
      </c>
      <c r="C386" s="10" t="s">
        <v>30</v>
      </c>
      <c r="D386" s="36">
        <v>30</v>
      </c>
      <c r="E386" s="37"/>
      <c r="F386" s="38">
        <f t="shared" si="24"/>
        <v>0</v>
      </c>
    </row>
    <row r="387" ht="26" customHeight="1" spans="1:6">
      <c r="A387" s="10" t="s">
        <v>464</v>
      </c>
      <c r="B387" s="11" t="s">
        <v>465</v>
      </c>
      <c r="C387" s="10" t="s">
        <v>30</v>
      </c>
      <c r="D387" s="36">
        <v>17</v>
      </c>
      <c r="E387" s="37"/>
      <c r="F387" s="38">
        <f t="shared" si="24"/>
        <v>0</v>
      </c>
    </row>
    <row r="388" ht="26" customHeight="1" spans="1:6">
      <c r="A388" s="10" t="s">
        <v>466</v>
      </c>
      <c r="B388" s="11" t="s">
        <v>465</v>
      </c>
      <c r="C388" s="10" t="s">
        <v>30</v>
      </c>
      <c r="D388" s="36">
        <v>199</v>
      </c>
      <c r="E388" s="37"/>
      <c r="F388" s="38">
        <f t="shared" si="24"/>
        <v>0</v>
      </c>
    </row>
    <row r="389" ht="26" customHeight="1" spans="1:6">
      <c r="A389" s="10" t="s">
        <v>467</v>
      </c>
      <c r="B389" s="11" t="s">
        <v>465</v>
      </c>
      <c r="C389" s="10" t="s">
        <v>30</v>
      </c>
      <c r="D389" s="36">
        <v>192</v>
      </c>
      <c r="E389" s="37"/>
      <c r="F389" s="38">
        <f t="shared" si="24"/>
        <v>0</v>
      </c>
    </row>
    <row r="390" ht="26" customHeight="1" spans="1:6">
      <c r="A390" s="10" t="s">
        <v>468</v>
      </c>
      <c r="B390" s="11" t="s">
        <v>465</v>
      </c>
      <c r="C390" s="10" t="s">
        <v>30</v>
      </c>
      <c r="D390" s="36">
        <v>5</v>
      </c>
      <c r="E390" s="37"/>
      <c r="F390" s="38">
        <f t="shared" si="24"/>
        <v>0</v>
      </c>
    </row>
    <row r="391" ht="26" customHeight="1" spans="1:6">
      <c r="A391" s="10" t="s">
        <v>469</v>
      </c>
      <c r="B391" s="11" t="s">
        <v>470</v>
      </c>
      <c r="C391" s="10" t="s">
        <v>442</v>
      </c>
      <c r="D391" s="36">
        <v>2</v>
      </c>
      <c r="E391" s="37"/>
      <c r="F391" s="38">
        <f t="shared" si="24"/>
        <v>0</v>
      </c>
    </row>
    <row r="392" ht="26" customHeight="1" spans="1:6">
      <c r="A392" s="39" t="s">
        <v>471</v>
      </c>
      <c r="B392" s="40"/>
      <c r="C392" s="40"/>
      <c r="D392" s="40"/>
      <c r="E392" s="40"/>
      <c r="F392" s="41"/>
    </row>
    <row r="393" ht="26" customHeight="1" spans="1:6">
      <c r="A393" s="10" t="s">
        <v>472</v>
      </c>
      <c r="B393" s="11" t="s">
        <v>398</v>
      </c>
      <c r="C393" s="10" t="s">
        <v>32</v>
      </c>
      <c r="D393" s="36">
        <v>22.2</v>
      </c>
      <c r="E393" s="37"/>
      <c r="F393" s="38">
        <f>ROUND(D393*E393,0)</f>
        <v>0</v>
      </c>
    </row>
    <row r="394" ht="26" customHeight="1" spans="1:6">
      <c r="A394" s="10" t="s">
        <v>473</v>
      </c>
      <c r="B394" s="11" t="s">
        <v>398</v>
      </c>
      <c r="C394" s="10" t="s">
        <v>32</v>
      </c>
      <c r="D394" s="36">
        <v>105.3</v>
      </c>
      <c r="E394" s="37"/>
      <c r="F394" s="38">
        <f t="shared" ref="F394:F403" si="25">ROUND(D394*E394,0)</f>
        <v>0</v>
      </c>
    </row>
    <row r="395" ht="26" customHeight="1" spans="1:6">
      <c r="A395" s="10" t="s">
        <v>474</v>
      </c>
      <c r="B395" s="11" t="s">
        <v>398</v>
      </c>
      <c r="C395" s="10" t="s">
        <v>32</v>
      </c>
      <c r="D395" s="36">
        <v>20</v>
      </c>
      <c r="E395" s="37"/>
      <c r="F395" s="38">
        <f t="shared" si="25"/>
        <v>0</v>
      </c>
    </row>
    <row r="396" ht="26" customHeight="1" spans="1:6">
      <c r="A396" s="10" t="s">
        <v>475</v>
      </c>
      <c r="B396" s="11" t="s">
        <v>412</v>
      </c>
      <c r="C396" s="10" t="s">
        <v>32</v>
      </c>
      <c r="D396" s="36">
        <v>127.5</v>
      </c>
      <c r="E396" s="37"/>
      <c r="F396" s="38">
        <f t="shared" si="25"/>
        <v>0</v>
      </c>
    </row>
    <row r="397" ht="26" customHeight="1" spans="1:6">
      <c r="A397" s="10" t="s">
        <v>476</v>
      </c>
      <c r="B397" s="11" t="s">
        <v>412</v>
      </c>
      <c r="C397" s="10" t="s">
        <v>32</v>
      </c>
      <c r="D397" s="36">
        <v>255</v>
      </c>
      <c r="E397" s="37"/>
      <c r="F397" s="38">
        <f t="shared" si="25"/>
        <v>0</v>
      </c>
    </row>
    <row r="398" ht="26" customHeight="1" spans="1:6">
      <c r="A398" s="10" t="s">
        <v>477</v>
      </c>
      <c r="B398" s="11" t="s">
        <v>441</v>
      </c>
      <c r="C398" s="10" t="s">
        <v>442</v>
      </c>
      <c r="D398" s="36">
        <v>12</v>
      </c>
      <c r="E398" s="37"/>
      <c r="F398" s="38">
        <f t="shared" si="25"/>
        <v>0</v>
      </c>
    </row>
    <row r="399" ht="26" customHeight="1" spans="1:6">
      <c r="A399" s="10" t="s">
        <v>478</v>
      </c>
      <c r="B399" s="11" t="s">
        <v>479</v>
      </c>
      <c r="C399" s="10" t="s">
        <v>442</v>
      </c>
      <c r="D399" s="36">
        <v>1</v>
      </c>
      <c r="E399" s="37"/>
      <c r="F399" s="38">
        <f t="shared" si="25"/>
        <v>0</v>
      </c>
    </row>
    <row r="400" ht="26" customHeight="1" spans="1:6">
      <c r="A400" s="10" t="s">
        <v>480</v>
      </c>
      <c r="B400" s="11" t="s">
        <v>479</v>
      </c>
      <c r="C400" s="10" t="s">
        <v>442</v>
      </c>
      <c r="D400" s="36">
        <v>6</v>
      </c>
      <c r="E400" s="37"/>
      <c r="F400" s="38">
        <f t="shared" si="25"/>
        <v>0</v>
      </c>
    </row>
    <row r="401" ht="26" customHeight="1" spans="1:6">
      <c r="A401" s="10" t="s">
        <v>481</v>
      </c>
      <c r="B401" s="11" t="s">
        <v>479</v>
      </c>
      <c r="C401" s="10" t="s">
        <v>442</v>
      </c>
      <c r="D401" s="36">
        <v>1</v>
      </c>
      <c r="E401" s="37"/>
      <c r="F401" s="38">
        <f t="shared" si="25"/>
        <v>0</v>
      </c>
    </row>
    <row r="402" ht="26" customHeight="1" spans="1:6">
      <c r="A402" s="10" t="s">
        <v>482</v>
      </c>
      <c r="B402" s="11" t="s">
        <v>465</v>
      </c>
      <c r="C402" s="10" t="s">
        <v>30</v>
      </c>
      <c r="D402" s="36">
        <v>20</v>
      </c>
      <c r="E402" s="37"/>
      <c r="F402" s="38">
        <f t="shared" si="25"/>
        <v>0</v>
      </c>
    </row>
    <row r="403" ht="26" customHeight="1" spans="1:6">
      <c r="A403" s="10" t="s">
        <v>483</v>
      </c>
      <c r="B403" s="11" t="s">
        <v>419</v>
      </c>
      <c r="C403" s="10" t="s">
        <v>420</v>
      </c>
      <c r="D403" s="36">
        <v>13.05</v>
      </c>
      <c r="E403" s="37"/>
      <c r="F403" s="38">
        <f t="shared" si="25"/>
        <v>0</v>
      </c>
    </row>
    <row r="404" ht="26" customHeight="1" spans="1:6">
      <c r="A404" s="39" t="s">
        <v>484</v>
      </c>
      <c r="B404" s="40"/>
      <c r="C404" s="40"/>
      <c r="D404" s="40"/>
      <c r="E404" s="40"/>
      <c r="F404" s="41"/>
    </row>
    <row r="405" ht="26" customHeight="1" spans="1:6">
      <c r="A405" s="10" t="s">
        <v>485</v>
      </c>
      <c r="B405" s="11" t="s">
        <v>423</v>
      </c>
      <c r="C405" s="10" t="s">
        <v>32</v>
      </c>
      <c r="D405" s="36">
        <v>15.23</v>
      </c>
      <c r="E405" s="37"/>
      <c r="F405" s="38">
        <f>ROUND(D405*E405,0)</f>
        <v>0</v>
      </c>
    </row>
    <row r="406" ht="26" customHeight="1" spans="1:6">
      <c r="A406" s="10" t="s">
        <v>486</v>
      </c>
      <c r="B406" s="11" t="s">
        <v>419</v>
      </c>
      <c r="C406" s="10" t="s">
        <v>420</v>
      </c>
      <c r="D406" s="36">
        <v>6.67</v>
      </c>
      <c r="E406" s="37"/>
      <c r="F406" s="38">
        <f t="shared" ref="F406:F438" si="26">ROUND(D406*E406,0)</f>
        <v>0</v>
      </c>
    </row>
    <row r="407" ht="26" customHeight="1" spans="1:6">
      <c r="A407" s="10" t="s">
        <v>487</v>
      </c>
      <c r="B407" s="11" t="s">
        <v>398</v>
      </c>
      <c r="C407" s="10" t="s">
        <v>32</v>
      </c>
      <c r="D407" s="36">
        <v>124.54</v>
      </c>
      <c r="E407" s="37"/>
      <c r="F407" s="38">
        <f t="shared" si="26"/>
        <v>0</v>
      </c>
    </row>
    <row r="408" ht="26" customHeight="1" spans="1:6">
      <c r="A408" s="10" t="s">
        <v>488</v>
      </c>
      <c r="B408" s="11" t="s">
        <v>398</v>
      </c>
      <c r="C408" s="10" t="s">
        <v>32</v>
      </c>
      <c r="D408" s="36">
        <v>139.31</v>
      </c>
      <c r="E408" s="37"/>
      <c r="F408" s="38">
        <f t="shared" si="26"/>
        <v>0</v>
      </c>
    </row>
    <row r="409" ht="26" customHeight="1" spans="1:6">
      <c r="A409" s="10" t="s">
        <v>489</v>
      </c>
      <c r="B409" s="11" t="s">
        <v>398</v>
      </c>
      <c r="C409" s="10" t="s">
        <v>32</v>
      </c>
      <c r="D409" s="36">
        <v>104.56</v>
      </c>
      <c r="E409" s="37"/>
      <c r="F409" s="38">
        <f t="shared" si="26"/>
        <v>0</v>
      </c>
    </row>
    <row r="410" ht="26" customHeight="1" spans="1:6">
      <c r="A410" s="10" t="s">
        <v>490</v>
      </c>
      <c r="B410" s="11" t="s">
        <v>398</v>
      </c>
      <c r="C410" s="10" t="s">
        <v>32</v>
      </c>
      <c r="D410" s="36">
        <v>79.6</v>
      </c>
      <c r="E410" s="37"/>
      <c r="F410" s="38">
        <f t="shared" si="26"/>
        <v>0</v>
      </c>
    </row>
    <row r="411" ht="26" customHeight="1" spans="1:6">
      <c r="A411" s="10" t="s">
        <v>491</v>
      </c>
      <c r="B411" s="11" t="s">
        <v>398</v>
      </c>
      <c r="C411" s="10" t="s">
        <v>32</v>
      </c>
      <c r="D411" s="36">
        <v>1.5</v>
      </c>
      <c r="E411" s="37"/>
      <c r="F411" s="38">
        <f t="shared" si="26"/>
        <v>0</v>
      </c>
    </row>
    <row r="412" ht="26" customHeight="1" spans="1:6">
      <c r="A412" s="10" t="s">
        <v>492</v>
      </c>
      <c r="B412" s="11" t="s">
        <v>398</v>
      </c>
      <c r="C412" s="10" t="s">
        <v>32</v>
      </c>
      <c r="D412" s="36">
        <v>1</v>
      </c>
      <c r="E412" s="37"/>
      <c r="F412" s="38">
        <f t="shared" si="26"/>
        <v>0</v>
      </c>
    </row>
    <row r="413" ht="26" customHeight="1" spans="1:6">
      <c r="A413" s="10" t="s">
        <v>493</v>
      </c>
      <c r="B413" s="11" t="s">
        <v>419</v>
      </c>
      <c r="C413" s="10" t="s">
        <v>420</v>
      </c>
      <c r="D413" s="36">
        <v>27.88</v>
      </c>
      <c r="E413" s="37"/>
      <c r="F413" s="38">
        <f t="shared" si="26"/>
        <v>0</v>
      </c>
    </row>
    <row r="414" ht="26" customHeight="1" spans="1:6">
      <c r="A414" s="10" t="s">
        <v>494</v>
      </c>
      <c r="B414" s="11" t="s">
        <v>495</v>
      </c>
      <c r="C414" s="10" t="s">
        <v>32</v>
      </c>
      <c r="D414" s="36">
        <v>330.62</v>
      </c>
      <c r="E414" s="37"/>
      <c r="F414" s="38">
        <f t="shared" si="26"/>
        <v>0</v>
      </c>
    </row>
    <row r="415" ht="26" customHeight="1" spans="1:6">
      <c r="A415" s="10" t="s">
        <v>496</v>
      </c>
      <c r="B415" s="11" t="s">
        <v>412</v>
      </c>
      <c r="C415" s="10" t="s">
        <v>32</v>
      </c>
      <c r="D415" s="36">
        <v>62.11</v>
      </c>
      <c r="E415" s="37"/>
      <c r="F415" s="38">
        <f t="shared" si="26"/>
        <v>0</v>
      </c>
    </row>
    <row r="416" ht="26" customHeight="1" spans="1:6">
      <c r="A416" s="10" t="s">
        <v>497</v>
      </c>
      <c r="B416" s="11" t="s">
        <v>412</v>
      </c>
      <c r="C416" s="10" t="s">
        <v>32</v>
      </c>
      <c r="D416" s="36">
        <v>79.05</v>
      </c>
      <c r="E416" s="37"/>
      <c r="F416" s="38">
        <f t="shared" si="26"/>
        <v>0</v>
      </c>
    </row>
    <row r="417" ht="26" customHeight="1" spans="1:6">
      <c r="A417" s="10" t="s">
        <v>498</v>
      </c>
      <c r="B417" s="11" t="s">
        <v>412</v>
      </c>
      <c r="C417" s="10" t="s">
        <v>32</v>
      </c>
      <c r="D417" s="36">
        <v>277.28</v>
      </c>
      <c r="E417" s="37"/>
      <c r="F417" s="38">
        <f t="shared" si="26"/>
        <v>0</v>
      </c>
    </row>
    <row r="418" ht="26" customHeight="1" spans="1:6">
      <c r="A418" s="10" t="s">
        <v>499</v>
      </c>
      <c r="B418" s="11" t="s">
        <v>412</v>
      </c>
      <c r="C418" s="10" t="s">
        <v>32</v>
      </c>
      <c r="D418" s="36">
        <v>9.46</v>
      </c>
      <c r="E418" s="37"/>
      <c r="F418" s="38">
        <f t="shared" si="26"/>
        <v>0</v>
      </c>
    </row>
    <row r="419" ht="26" customHeight="1" spans="1:6">
      <c r="A419" s="10" t="s">
        <v>500</v>
      </c>
      <c r="B419" s="11" t="s">
        <v>501</v>
      </c>
      <c r="C419" s="10" t="s">
        <v>30</v>
      </c>
      <c r="D419" s="36">
        <v>3</v>
      </c>
      <c r="E419" s="37"/>
      <c r="F419" s="38">
        <f t="shared" si="26"/>
        <v>0</v>
      </c>
    </row>
    <row r="420" ht="26" customHeight="1" spans="1:6">
      <c r="A420" s="10" t="s">
        <v>502</v>
      </c>
      <c r="B420" s="11" t="s">
        <v>501</v>
      </c>
      <c r="C420" s="10" t="s">
        <v>30</v>
      </c>
      <c r="D420" s="36">
        <v>4</v>
      </c>
      <c r="E420" s="37"/>
      <c r="F420" s="38">
        <f t="shared" si="26"/>
        <v>0</v>
      </c>
    </row>
    <row r="421" ht="26" customHeight="1" spans="1:6">
      <c r="A421" s="10" t="s">
        <v>503</v>
      </c>
      <c r="B421" s="11" t="s">
        <v>504</v>
      </c>
      <c r="C421" s="10" t="s">
        <v>30</v>
      </c>
      <c r="D421" s="36">
        <v>3</v>
      </c>
      <c r="E421" s="37"/>
      <c r="F421" s="38">
        <f t="shared" si="26"/>
        <v>0</v>
      </c>
    </row>
    <row r="422" ht="26" customHeight="1" spans="1:6">
      <c r="A422" s="10" t="s">
        <v>505</v>
      </c>
      <c r="B422" s="11" t="s">
        <v>506</v>
      </c>
      <c r="C422" s="10" t="s">
        <v>30</v>
      </c>
      <c r="D422" s="36">
        <v>4</v>
      </c>
      <c r="E422" s="37"/>
      <c r="F422" s="38">
        <f t="shared" si="26"/>
        <v>0</v>
      </c>
    </row>
    <row r="423" ht="26" customHeight="1" spans="1:6">
      <c r="A423" s="10" t="s">
        <v>507</v>
      </c>
      <c r="B423" s="11" t="s">
        <v>506</v>
      </c>
      <c r="C423" s="10" t="s">
        <v>30</v>
      </c>
      <c r="D423" s="36">
        <v>34</v>
      </c>
      <c r="E423" s="37"/>
      <c r="F423" s="38">
        <f t="shared" si="26"/>
        <v>0</v>
      </c>
    </row>
    <row r="424" ht="26" customHeight="1" spans="1:6">
      <c r="A424" s="10" t="s">
        <v>508</v>
      </c>
      <c r="B424" s="11" t="s">
        <v>509</v>
      </c>
      <c r="C424" s="10" t="s">
        <v>30</v>
      </c>
      <c r="D424" s="36">
        <v>3</v>
      </c>
      <c r="E424" s="37"/>
      <c r="F424" s="38">
        <f t="shared" si="26"/>
        <v>0</v>
      </c>
    </row>
    <row r="425" ht="26" customHeight="1" spans="1:6">
      <c r="A425" s="10" t="s">
        <v>510</v>
      </c>
      <c r="B425" s="11" t="s">
        <v>509</v>
      </c>
      <c r="C425" s="10" t="s">
        <v>30</v>
      </c>
      <c r="D425" s="36">
        <v>4</v>
      </c>
      <c r="E425" s="37"/>
      <c r="F425" s="38">
        <f t="shared" si="26"/>
        <v>0</v>
      </c>
    </row>
    <row r="426" ht="26" customHeight="1" spans="1:6">
      <c r="A426" s="10" t="s">
        <v>511</v>
      </c>
      <c r="B426" s="11" t="s">
        <v>512</v>
      </c>
      <c r="C426" s="10" t="s">
        <v>30</v>
      </c>
      <c r="D426" s="36">
        <v>5</v>
      </c>
      <c r="E426" s="37"/>
      <c r="F426" s="38">
        <f t="shared" si="26"/>
        <v>0</v>
      </c>
    </row>
    <row r="427" ht="26" customHeight="1" spans="1:6">
      <c r="A427" s="10" t="s">
        <v>513</v>
      </c>
      <c r="B427" s="11" t="s">
        <v>514</v>
      </c>
      <c r="C427" s="10" t="s">
        <v>30</v>
      </c>
      <c r="D427" s="36">
        <v>4</v>
      </c>
      <c r="E427" s="37"/>
      <c r="F427" s="38">
        <f t="shared" si="26"/>
        <v>0</v>
      </c>
    </row>
    <row r="428" ht="26" customHeight="1" spans="1:6">
      <c r="A428" s="10" t="s">
        <v>515</v>
      </c>
      <c r="B428" s="11" t="s">
        <v>514</v>
      </c>
      <c r="C428" s="10" t="s">
        <v>30</v>
      </c>
      <c r="D428" s="36">
        <v>26</v>
      </c>
      <c r="E428" s="37"/>
      <c r="F428" s="38">
        <f t="shared" si="26"/>
        <v>0</v>
      </c>
    </row>
    <row r="429" ht="26" customHeight="1" spans="1:6">
      <c r="A429" s="10" t="s">
        <v>516</v>
      </c>
      <c r="B429" s="11" t="s">
        <v>514</v>
      </c>
      <c r="C429" s="10" t="s">
        <v>30</v>
      </c>
      <c r="D429" s="36">
        <v>8</v>
      </c>
      <c r="E429" s="37"/>
      <c r="F429" s="38">
        <f t="shared" si="26"/>
        <v>0</v>
      </c>
    </row>
    <row r="430" ht="26" customHeight="1" spans="1:6">
      <c r="A430" s="10" t="s">
        <v>517</v>
      </c>
      <c r="B430" s="11" t="s">
        <v>514</v>
      </c>
      <c r="C430" s="10" t="s">
        <v>30</v>
      </c>
      <c r="D430" s="36">
        <v>3</v>
      </c>
      <c r="E430" s="37"/>
      <c r="F430" s="38">
        <f t="shared" si="26"/>
        <v>0</v>
      </c>
    </row>
    <row r="431" ht="26" customHeight="1" spans="1:6">
      <c r="A431" s="10" t="s">
        <v>518</v>
      </c>
      <c r="B431" s="11" t="s">
        <v>465</v>
      </c>
      <c r="C431" s="10" t="s">
        <v>30</v>
      </c>
      <c r="D431" s="36">
        <v>48</v>
      </c>
      <c r="E431" s="37"/>
      <c r="F431" s="38">
        <f t="shared" si="26"/>
        <v>0</v>
      </c>
    </row>
    <row r="432" ht="26" customHeight="1" spans="1:6">
      <c r="A432" s="10" t="s">
        <v>519</v>
      </c>
      <c r="B432" s="11" t="s">
        <v>465</v>
      </c>
      <c r="C432" s="10" t="s">
        <v>30</v>
      </c>
      <c r="D432" s="36">
        <v>5</v>
      </c>
      <c r="E432" s="37"/>
      <c r="F432" s="38">
        <f t="shared" si="26"/>
        <v>0</v>
      </c>
    </row>
    <row r="433" ht="26" customHeight="1" spans="1:6">
      <c r="A433" s="10" t="s">
        <v>520</v>
      </c>
      <c r="B433" s="11" t="s">
        <v>521</v>
      </c>
      <c r="C433" s="10" t="s">
        <v>30</v>
      </c>
      <c r="D433" s="36">
        <v>1</v>
      </c>
      <c r="E433" s="37"/>
      <c r="F433" s="38">
        <f t="shared" si="26"/>
        <v>0</v>
      </c>
    </row>
    <row r="434" ht="26" customHeight="1" spans="1:6">
      <c r="A434" s="10" t="s">
        <v>522</v>
      </c>
      <c r="B434" s="11" t="s">
        <v>521</v>
      </c>
      <c r="C434" s="10" t="s">
        <v>30</v>
      </c>
      <c r="D434" s="36">
        <v>1</v>
      </c>
      <c r="E434" s="37"/>
      <c r="F434" s="38">
        <f t="shared" si="26"/>
        <v>0</v>
      </c>
    </row>
    <row r="435" ht="26" customHeight="1" spans="1:6">
      <c r="A435" s="10" t="s">
        <v>523</v>
      </c>
      <c r="B435" s="11" t="s">
        <v>521</v>
      </c>
      <c r="C435" s="10" t="s">
        <v>30</v>
      </c>
      <c r="D435" s="36">
        <v>1</v>
      </c>
      <c r="E435" s="37"/>
      <c r="F435" s="38">
        <f t="shared" si="26"/>
        <v>0</v>
      </c>
    </row>
    <row r="436" ht="26" customHeight="1" spans="1:6">
      <c r="A436" s="10" t="s">
        <v>524</v>
      </c>
      <c r="B436" s="11" t="s">
        <v>521</v>
      </c>
      <c r="C436" s="10" t="s">
        <v>30</v>
      </c>
      <c r="D436" s="36">
        <v>5</v>
      </c>
      <c r="E436" s="37"/>
      <c r="F436" s="38">
        <f t="shared" si="26"/>
        <v>0</v>
      </c>
    </row>
    <row r="437" ht="26" customHeight="1" spans="1:6">
      <c r="A437" s="10" t="s">
        <v>525</v>
      </c>
      <c r="B437" s="11" t="s">
        <v>526</v>
      </c>
      <c r="C437" s="10" t="s">
        <v>527</v>
      </c>
      <c r="D437" s="36">
        <v>1</v>
      </c>
      <c r="E437" s="37"/>
      <c r="F437" s="38">
        <f t="shared" si="26"/>
        <v>0</v>
      </c>
    </row>
    <row r="438" ht="26" customHeight="1" spans="1:6">
      <c r="A438" s="10" t="s">
        <v>528</v>
      </c>
      <c r="B438" s="11" t="s">
        <v>526</v>
      </c>
      <c r="C438" s="10" t="s">
        <v>529</v>
      </c>
      <c r="D438" s="36">
        <v>1</v>
      </c>
      <c r="E438" s="37"/>
      <c r="F438" s="38">
        <f t="shared" si="26"/>
        <v>0</v>
      </c>
    </row>
    <row r="439" ht="26" customHeight="1" spans="1:6">
      <c r="A439" s="39" t="s">
        <v>530</v>
      </c>
      <c r="B439" s="40"/>
      <c r="C439" s="40"/>
      <c r="D439" s="40"/>
      <c r="E439" s="40"/>
      <c r="F439" s="41"/>
    </row>
    <row r="440" ht="26" customHeight="1" spans="1:6">
      <c r="A440" s="10" t="s">
        <v>531</v>
      </c>
      <c r="B440" s="11" t="s">
        <v>532</v>
      </c>
      <c r="C440" s="10" t="s">
        <v>32</v>
      </c>
      <c r="D440" s="36">
        <v>50.64</v>
      </c>
      <c r="E440" s="37"/>
      <c r="F440" s="38">
        <f>ROUND(D440*E440,0)</f>
        <v>0</v>
      </c>
    </row>
    <row r="441" ht="26" customHeight="1" spans="1:6">
      <c r="A441" s="10" t="s">
        <v>533</v>
      </c>
      <c r="B441" s="11" t="s">
        <v>532</v>
      </c>
      <c r="C441" s="10" t="s">
        <v>32</v>
      </c>
      <c r="D441" s="36">
        <v>23.34</v>
      </c>
      <c r="E441" s="37"/>
      <c r="F441" s="38">
        <f t="shared" ref="F441:F446" si="27">ROUND(D441*E441,0)</f>
        <v>0</v>
      </c>
    </row>
    <row r="442" ht="26" customHeight="1" spans="1:6">
      <c r="A442" s="10" t="s">
        <v>534</v>
      </c>
      <c r="B442" s="11" t="s">
        <v>532</v>
      </c>
      <c r="C442" s="10" t="s">
        <v>32</v>
      </c>
      <c r="D442" s="36">
        <v>14.48</v>
      </c>
      <c r="E442" s="37"/>
      <c r="F442" s="38">
        <f t="shared" si="27"/>
        <v>0</v>
      </c>
    </row>
    <row r="443" ht="26" customHeight="1" spans="1:6">
      <c r="A443" s="10" t="s">
        <v>535</v>
      </c>
      <c r="B443" s="11" t="s">
        <v>532</v>
      </c>
      <c r="C443" s="10" t="s">
        <v>32</v>
      </c>
      <c r="D443" s="36">
        <v>8.84</v>
      </c>
      <c r="E443" s="37"/>
      <c r="F443" s="38">
        <f t="shared" si="27"/>
        <v>0</v>
      </c>
    </row>
    <row r="444" ht="26" customHeight="1" spans="1:6">
      <c r="A444" s="10" t="s">
        <v>536</v>
      </c>
      <c r="B444" s="11" t="s">
        <v>537</v>
      </c>
      <c r="C444" s="10" t="s">
        <v>32</v>
      </c>
      <c r="D444" s="36">
        <v>15.3</v>
      </c>
      <c r="E444" s="37"/>
      <c r="F444" s="38">
        <f t="shared" si="27"/>
        <v>0</v>
      </c>
    </row>
    <row r="445" ht="26" customHeight="1" spans="1:6">
      <c r="A445" s="10" t="s">
        <v>538</v>
      </c>
      <c r="B445" s="11" t="s">
        <v>539</v>
      </c>
      <c r="C445" s="10" t="s">
        <v>30</v>
      </c>
      <c r="D445" s="36">
        <v>2</v>
      </c>
      <c r="E445" s="37"/>
      <c r="F445" s="38">
        <f t="shared" si="27"/>
        <v>0</v>
      </c>
    </row>
    <row r="446" ht="26" customHeight="1" spans="1:6">
      <c r="A446" s="10" t="s">
        <v>540</v>
      </c>
      <c r="B446" s="11" t="s">
        <v>539</v>
      </c>
      <c r="C446" s="10" t="s">
        <v>30</v>
      </c>
      <c r="D446" s="36">
        <v>2</v>
      </c>
      <c r="E446" s="37"/>
      <c r="F446" s="38">
        <f t="shared" si="27"/>
        <v>0</v>
      </c>
    </row>
    <row r="447" ht="26" customHeight="1" spans="1:6">
      <c r="A447" s="39" t="s">
        <v>541</v>
      </c>
      <c r="B447" s="40"/>
      <c r="C447" s="40"/>
      <c r="D447" s="40"/>
      <c r="E447" s="40"/>
      <c r="F447" s="41"/>
    </row>
    <row r="448" ht="26" customHeight="1" spans="1:6">
      <c r="A448" s="10" t="s">
        <v>542</v>
      </c>
      <c r="B448" s="11" t="s">
        <v>532</v>
      </c>
      <c r="C448" s="10" t="s">
        <v>32</v>
      </c>
      <c r="D448" s="36">
        <v>22.02</v>
      </c>
      <c r="E448" s="37"/>
      <c r="F448" s="38">
        <f>ROUND(D448*E448,0)</f>
        <v>0</v>
      </c>
    </row>
    <row r="449" ht="26" customHeight="1" spans="1:6">
      <c r="A449" s="10" t="s">
        <v>543</v>
      </c>
      <c r="B449" s="11" t="s">
        <v>532</v>
      </c>
      <c r="C449" s="10" t="s">
        <v>32</v>
      </c>
      <c r="D449" s="36">
        <v>1.43</v>
      </c>
      <c r="E449" s="37"/>
      <c r="F449" s="38">
        <f t="shared" ref="F449:F456" si="28">ROUND(D449*E449,0)</f>
        <v>0</v>
      </c>
    </row>
    <row r="450" ht="26" customHeight="1" spans="1:6">
      <c r="A450" s="10" t="s">
        <v>544</v>
      </c>
      <c r="B450" s="11" t="s">
        <v>532</v>
      </c>
      <c r="C450" s="10" t="s">
        <v>32</v>
      </c>
      <c r="D450" s="36">
        <v>3.32</v>
      </c>
      <c r="E450" s="37"/>
      <c r="F450" s="38">
        <f t="shared" si="28"/>
        <v>0</v>
      </c>
    </row>
    <row r="451" ht="26" customHeight="1" spans="1:6">
      <c r="A451" s="10" t="s">
        <v>545</v>
      </c>
      <c r="B451" s="11" t="s">
        <v>546</v>
      </c>
      <c r="C451" s="10" t="s">
        <v>547</v>
      </c>
      <c r="D451" s="36">
        <v>2</v>
      </c>
      <c r="E451" s="37"/>
      <c r="F451" s="38">
        <f t="shared" si="28"/>
        <v>0</v>
      </c>
    </row>
    <row r="452" ht="26" customHeight="1" spans="1:6">
      <c r="A452" s="10" t="s">
        <v>548</v>
      </c>
      <c r="B452" s="11" t="s">
        <v>546</v>
      </c>
      <c r="C452" s="10" t="s">
        <v>547</v>
      </c>
      <c r="D452" s="36">
        <v>2</v>
      </c>
      <c r="E452" s="37"/>
      <c r="F452" s="38">
        <f t="shared" si="28"/>
        <v>0</v>
      </c>
    </row>
    <row r="453" ht="26" customHeight="1" spans="1:6">
      <c r="A453" s="10" t="s">
        <v>549</v>
      </c>
      <c r="B453" s="11" t="s">
        <v>546</v>
      </c>
      <c r="C453" s="10" t="s">
        <v>547</v>
      </c>
      <c r="D453" s="36">
        <v>2</v>
      </c>
      <c r="E453" s="37"/>
      <c r="F453" s="38">
        <f t="shared" si="28"/>
        <v>0</v>
      </c>
    </row>
    <row r="454" ht="26" customHeight="1" spans="1:6">
      <c r="A454" s="10" t="s">
        <v>550</v>
      </c>
      <c r="B454" s="11" t="s">
        <v>551</v>
      </c>
      <c r="C454" s="10" t="s">
        <v>30</v>
      </c>
      <c r="D454" s="36">
        <v>2</v>
      </c>
      <c r="E454" s="37"/>
      <c r="F454" s="38">
        <f t="shared" si="28"/>
        <v>0</v>
      </c>
    </row>
    <row r="455" ht="26" customHeight="1" spans="1:6">
      <c r="A455" s="10" t="s">
        <v>552</v>
      </c>
      <c r="B455" s="11" t="s">
        <v>551</v>
      </c>
      <c r="C455" s="10" t="s">
        <v>30</v>
      </c>
      <c r="D455" s="36">
        <v>2</v>
      </c>
      <c r="E455" s="37"/>
      <c r="F455" s="38">
        <f t="shared" si="28"/>
        <v>0</v>
      </c>
    </row>
    <row r="456" ht="26" customHeight="1" spans="1:6">
      <c r="A456" s="10" t="s">
        <v>553</v>
      </c>
      <c r="B456" s="11" t="s">
        <v>551</v>
      </c>
      <c r="C456" s="10" t="s">
        <v>30</v>
      </c>
      <c r="D456" s="36">
        <v>4</v>
      </c>
      <c r="E456" s="37"/>
      <c r="F456" s="38">
        <f t="shared" si="28"/>
        <v>0</v>
      </c>
    </row>
    <row r="457" ht="26" customHeight="1" spans="1:6">
      <c r="A457" s="39" t="s">
        <v>554</v>
      </c>
      <c r="B457" s="40"/>
      <c r="C457" s="40"/>
      <c r="D457" s="40"/>
      <c r="E457" s="40"/>
      <c r="F457" s="41"/>
    </row>
    <row r="458" ht="26" customHeight="1" spans="1:6">
      <c r="A458" s="10" t="s">
        <v>555</v>
      </c>
      <c r="B458" s="11" t="s">
        <v>556</v>
      </c>
      <c r="C458" s="10" t="s">
        <v>557</v>
      </c>
      <c r="D458" s="36">
        <v>2</v>
      </c>
      <c r="E458" s="37"/>
      <c r="F458" s="38">
        <f t="shared" ref="F458:F463" si="29">ROUND(D458*E458,0)</f>
        <v>0</v>
      </c>
    </row>
    <row r="459" ht="26" customHeight="1" spans="1:6">
      <c r="A459" s="10" t="s">
        <v>558</v>
      </c>
      <c r="B459" s="11" t="s">
        <v>559</v>
      </c>
      <c r="C459" s="10" t="s">
        <v>557</v>
      </c>
      <c r="D459" s="36">
        <v>2</v>
      </c>
      <c r="E459" s="37"/>
      <c r="F459" s="38">
        <f t="shared" si="29"/>
        <v>0</v>
      </c>
    </row>
    <row r="460" ht="26" customHeight="1" spans="1:6">
      <c r="A460" s="10" t="s">
        <v>560</v>
      </c>
      <c r="B460" s="11" t="s">
        <v>561</v>
      </c>
      <c r="C460" s="10" t="s">
        <v>442</v>
      </c>
      <c r="D460" s="36">
        <v>2</v>
      </c>
      <c r="E460" s="37"/>
      <c r="F460" s="38">
        <f t="shared" si="29"/>
        <v>0</v>
      </c>
    </row>
    <row r="461" ht="26" customHeight="1" spans="1:6">
      <c r="A461" s="10" t="s">
        <v>562</v>
      </c>
      <c r="B461" s="11" t="s">
        <v>546</v>
      </c>
      <c r="C461" s="10" t="s">
        <v>30</v>
      </c>
      <c r="D461" s="36">
        <v>2</v>
      </c>
      <c r="E461" s="37"/>
      <c r="F461" s="38">
        <f t="shared" si="29"/>
        <v>0</v>
      </c>
    </row>
    <row r="462" ht="26" customHeight="1" spans="1:6">
      <c r="A462" s="39" t="s">
        <v>563</v>
      </c>
      <c r="B462" s="40"/>
      <c r="C462" s="40"/>
      <c r="D462" s="40"/>
      <c r="E462" s="40"/>
      <c r="F462" s="41"/>
    </row>
    <row r="463" ht="26" customHeight="1" spans="1:6">
      <c r="A463" s="10" t="s">
        <v>564</v>
      </c>
      <c r="B463" s="11" t="s">
        <v>565</v>
      </c>
      <c r="C463" s="10" t="s">
        <v>32</v>
      </c>
      <c r="D463" s="36">
        <v>39.33</v>
      </c>
      <c r="E463" s="37"/>
      <c r="F463" s="38">
        <f t="shared" si="29"/>
        <v>0</v>
      </c>
    </row>
    <row r="464" ht="26" customHeight="1" spans="1:6">
      <c r="A464" s="10" t="s">
        <v>566</v>
      </c>
      <c r="B464" s="11" t="s">
        <v>567</v>
      </c>
      <c r="C464" s="10" t="s">
        <v>442</v>
      </c>
      <c r="D464" s="36">
        <v>3</v>
      </c>
      <c r="E464" s="37"/>
      <c r="F464" s="38">
        <f t="shared" ref="F464:F469" si="30">ROUND(D464*E464,0)</f>
        <v>0</v>
      </c>
    </row>
    <row r="465" ht="26" customHeight="1" spans="1:6">
      <c r="A465" s="10" t="s">
        <v>568</v>
      </c>
      <c r="B465" s="11" t="s">
        <v>569</v>
      </c>
      <c r="C465" s="10" t="s">
        <v>420</v>
      </c>
      <c r="D465" s="36">
        <v>15.92</v>
      </c>
      <c r="E465" s="37"/>
      <c r="F465" s="38">
        <f t="shared" si="30"/>
        <v>0</v>
      </c>
    </row>
    <row r="466" ht="26" customHeight="1" spans="1:6">
      <c r="A466" s="10" t="s">
        <v>570</v>
      </c>
      <c r="B466" s="11" t="s">
        <v>571</v>
      </c>
      <c r="C466" s="10" t="s">
        <v>35</v>
      </c>
      <c r="D466" s="36">
        <v>9.38</v>
      </c>
      <c r="E466" s="37"/>
      <c r="F466" s="38">
        <f t="shared" si="30"/>
        <v>0</v>
      </c>
    </row>
    <row r="467" ht="26" customHeight="1" spans="1:6">
      <c r="A467" s="10" t="s">
        <v>572</v>
      </c>
      <c r="B467" s="11" t="s">
        <v>573</v>
      </c>
      <c r="C467" s="10" t="s">
        <v>529</v>
      </c>
      <c r="D467" s="36">
        <v>3</v>
      </c>
      <c r="E467" s="37"/>
      <c r="F467" s="38">
        <f t="shared" si="30"/>
        <v>0</v>
      </c>
    </row>
    <row r="468" ht="26" customHeight="1" spans="1:6">
      <c r="A468" s="39" t="s">
        <v>574</v>
      </c>
      <c r="B468" s="40"/>
      <c r="C468" s="40"/>
      <c r="D468" s="40"/>
      <c r="E468" s="40"/>
      <c r="F468" s="41"/>
    </row>
    <row r="469" ht="26" customHeight="1" spans="1:6">
      <c r="A469" s="10" t="s">
        <v>575</v>
      </c>
      <c r="B469" s="11" t="s">
        <v>576</v>
      </c>
      <c r="C469" s="10" t="s">
        <v>32</v>
      </c>
      <c r="D469" s="36">
        <v>40.48</v>
      </c>
      <c r="E469" s="37"/>
      <c r="F469" s="38">
        <f t="shared" si="30"/>
        <v>0</v>
      </c>
    </row>
    <row r="470" ht="26" customHeight="1" spans="1:6">
      <c r="A470" s="10" t="s">
        <v>577</v>
      </c>
      <c r="B470" s="11" t="s">
        <v>576</v>
      </c>
      <c r="C470" s="10" t="s">
        <v>32</v>
      </c>
      <c r="D470" s="36">
        <v>4.29</v>
      </c>
      <c r="E470" s="37"/>
      <c r="F470" s="38">
        <f t="shared" ref="F470:F488" si="31">ROUND(D470*E470,0)</f>
        <v>0</v>
      </c>
    </row>
    <row r="471" ht="26" customHeight="1" spans="1:6">
      <c r="A471" s="10" t="s">
        <v>578</v>
      </c>
      <c r="B471" s="11" t="s">
        <v>576</v>
      </c>
      <c r="C471" s="10" t="s">
        <v>32</v>
      </c>
      <c r="D471" s="36">
        <v>19.19</v>
      </c>
      <c r="E471" s="37"/>
      <c r="F471" s="38">
        <f t="shared" si="31"/>
        <v>0</v>
      </c>
    </row>
    <row r="472" ht="26" customHeight="1" spans="1:6">
      <c r="A472" s="10" t="s">
        <v>579</v>
      </c>
      <c r="B472" s="11" t="s">
        <v>576</v>
      </c>
      <c r="C472" s="10" t="s">
        <v>32</v>
      </c>
      <c r="D472" s="36">
        <v>4.72</v>
      </c>
      <c r="E472" s="37"/>
      <c r="F472" s="38">
        <f t="shared" si="31"/>
        <v>0</v>
      </c>
    </row>
    <row r="473" ht="26" customHeight="1" spans="1:6">
      <c r="A473" s="10" t="s">
        <v>580</v>
      </c>
      <c r="B473" s="11" t="s">
        <v>576</v>
      </c>
      <c r="C473" s="10" t="s">
        <v>32</v>
      </c>
      <c r="D473" s="36">
        <v>7.77</v>
      </c>
      <c r="E473" s="37"/>
      <c r="F473" s="38">
        <f t="shared" si="31"/>
        <v>0</v>
      </c>
    </row>
    <row r="474" ht="26" customHeight="1" spans="1:6">
      <c r="A474" s="10" t="s">
        <v>581</v>
      </c>
      <c r="B474" s="11" t="s">
        <v>576</v>
      </c>
      <c r="C474" s="10" t="s">
        <v>32</v>
      </c>
      <c r="D474" s="36">
        <v>1.47</v>
      </c>
      <c r="E474" s="37"/>
      <c r="F474" s="38">
        <f t="shared" si="31"/>
        <v>0</v>
      </c>
    </row>
    <row r="475" ht="26" customHeight="1" spans="1:6">
      <c r="A475" s="10" t="s">
        <v>582</v>
      </c>
      <c r="B475" s="11" t="s">
        <v>576</v>
      </c>
      <c r="C475" s="10" t="s">
        <v>32</v>
      </c>
      <c r="D475" s="36">
        <v>35.77</v>
      </c>
      <c r="E475" s="37"/>
      <c r="F475" s="38">
        <f t="shared" si="31"/>
        <v>0</v>
      </c>
    </row>
    <row r="476" ht="26" customHeight="1" spans="1:6">
      <c r="A476" s="10" t="s">
        <v>583</v>
      </c>
      <c r="B476" s="11" t="s">
        <v>576</v>
      </c>
      <c r="C476" s="10" t="s">
        <v>32</v>
      </c>
      <c r="D476" s="36">
        <v>8.67</v>
      </c>
      <c r="E476" s="37"/>
      <c r="F476" s="38">
        <f t="shared" si="31"/>
        <v>0</v>
      </c>
    </row>
    <row r="477" ht="26" customHeight="1" spans="1:6">
      <c r="A477" s="10" t="s">
        <v>584</v>
      </c>
      <c r="B477" s="11" t="s">
        <v>576</v>
      </c>
      <c r="C477" s="10" t="s">
        <v>32</v>
      </c>
      <c r="D477" s="36">
        <v>25.58</v>
      </c>
      <c r="E477" s="37"/>
      <c r="F477" s="38">
        <f t="shared" si="31"/>
        <v>0</v>
      </c>
    </row>
    <row r="478" ht="26" customHeight="1" spans="1:6">
      <c r="A478" s="10" t="s">
        <v>585</v>
      </c>
      <c r="B478" s="11" t="s">
        <v>576</v>
      </c>
      <c r="C478" s="10" t="s">
        <v>32</v>
      </c>
      <c r="D478" s="36">
        <v>33.22</v>
      </c>
      <c r="E478" s="37"/>
      <c r="F478" s="38">
        <f t="shared" si="31"/>
        <v>0</v>
      </c>
    </row>
    <row r="479" ht="26" customHeight="1" spans="1:6">
      <c r="A479" s="10" t="s">
        <v>586</v>
      </c>
      <c r="B479" s="11" t="s">
        <v>576</v>
      </c>
      <c r="C479" s="10" t="s">
        <v>32</v>
      </c>
      <c r="D479" s="36">
        <v>118.72</v>
      </c>
      <c r="E479" s="37"/>
      <c r="F479" s="38">
        <f t="shared" si="31"/>
        <v>0</v>
      </c>
    </row>
    <row r="480" ht="26" customHeight="1" spans="1:6">
      <c r="A480" s="10" t="s">
        <v>587</v>
      </c>
      <c r="B480" s="11" t="s">
        <v>576</v>
      </c>
      <c r="C480" s="10" t="s">
        <v>32</v>
      </c>
      <c r="D480" s="36">
        <v>31.57</v>
      </c>
      <c r="E480" s="37"/>
      <c r="F480" s="38">
        <f t="shared" si="31"/>
        <v>0</v>
      </c>
    </row>
    <row r="481" ht="26" customHeight="1" spans="1:6">
      <c r="A481" s="10" t="s">
        <v>588</v>
      </c>
      <c r="B481" s="11" t="s">
        <v>576</v>
      </c>
      <c r="C481" s="10" t="s">
        <v>32</v>
      </c>
      <c r="D481" s="36">
        <v>143.6</v>
      </c>
      <c r="E481" s="37"/>
      <c r="F481" s="38">
        <f t="shared" si="31"/>
        <v>0</v>
      </c>
    </row>
    <row r="482" ht="26" customHeight="1" spans="1:6">
      <c r="A482" s="10" t="s">
        <v>589</v>
      </c>
      <c r="B482" s="11" t="s">
        <v>576</v>
      </c>
      <c r="C482" s="10" t="s">
        <v>32</v>
      </c>
      <c r="D482" s="36">
        <v>63.57</v>
      </c>
      <c r="E482" s="37"/>
      <c r="F482" s="38">
        <f t="shared" si="31"/>
        <v>0</v>
      </c>
    </row>
    <row r="483" ht="26" customHeight="1" spans="1:6">
      <c r="A483" s="10" t="s">
        <v>590</v>
      </c>
      <c r="B483" s="11" t="s">
        <v>591</v>
      </c>
      <c r="C483" s="10" t="s">
        <v>30</v>
      </c>
      <c r="D483" s="36">
        <v>124</v>
      </c>
      <c r="E483" s="37"/>
      <c r="F483" s="38">
        <f t="shared" si="31"/>
        <v>0</v>
      </c>
    </row>
    <row r="484" ht="26" customHeight="1" spans="1:6">
      <c r="A484" s="10" t="s">
        <v>592</v>
      </c>
      <c r="B484" s="11" t="s">
        <v>591</v>
      </c>
      <c r="C484" s="10" t="s">
        <v>30</v>
      </c>
      <c r="D484" s="36">
        <v>29</v>
      </c>
      <c r="E484" s="37"/>
      <c r="F484" s="38">
        <f t="shared" si="31"/>
        <v>0</v>
      </c>
    </row>
    <row r="485" ht="26" customHeight="1" spans="1:6">
      <c r="A485" s="10" t="s">
        <v>593</v>
      </c>
      <c r="B485" s="11" t="s">
        <v>569</v>
      </c>
      <c r="C485" s="10" t="s">
        <v>420</v>
      </c>
      <c r="D485" s="36">
        <v>132.26</v>
      </c>
      <c r="E485" s="37"/>
      <c r="F485" s="38">
        <f t="shared" si="31"/>
        <v>0</v>
      </c>
    </row>
    <row r="486" ht="26" customHeight="1" spans="1:6">
      <c r="A486" s="10" t="s">
        <v>594</v>
      </c>
      <c r="B486" s="11" t="s">
        <v>569</v>
      </c>
      <c r="C486" s="10" t="s">
        <v>420</v>
      </c>
      <c r="D486" s="36">
        <v>49.15</v>
      </c>
      <c r="E486" s="37"/>
      <c r="F486" s="38">
        <f t="shared" si="31"/>
        <v>0</v>
      </c>
    </row>
    <row r="487" ht="26" customHeight="1" spans="1:6">
      <c r="A487" s="10" t="s">
        <v>595</v>
      </c>
      <c r="B487" s="11" t="s">
        <v>571</v>
      </c>
      <c r="C487" s="10" t="s">
        <v>35</v>
      </c>
      <c r="D487" s="36">
        <v>17.36</v>
      </c>
      <c r="E487" s="37"/>
      <c r="F487" s="38">
        <f t="shared" si="31"/>
        <v>0</v>
      </c>
    </row>
    <row r="488" ht="26" customHeight="1" spans="1:6">
      <c r="A488" s="10" t="s">
        <v>596</v>
      </c>
      <c r="B488" s="11" t="s">
        <v>573</v>
      </c>
      <c r="C488" s="10" t="s">
        <v>529</v>
      </c>
      <c r="D488" s="36">
        <v>1</v>
      </c>
      <c r="E488" s="37"/>
      <c r="F488" s="38">
        <f t="shared" si="31"/>
        <v>0</v>
      </c>
    </row>
    <row r="489" ht="26" customHeight="1" spans="1:6">
      <c r="A489" s="39" t="s">
        <v>597</v>
      </c>
      <c r="B489" s="40"/>
      <c r="C489" s="40"/>
      <c r="D489" s="40"/>
      <c r="E489" s="40"/>
      <c r="F489" s="41"/>
    </row>
    <row r="490" ht="26" customHeight="1" spans="1:6">
      <c r="A490" s="10" t="s">
        <v>598</v>
      </c>
      <c r="B490" s="11" t="s">
        <v>599</v>
      </c>
      <c r="C490" s="10" t="s">
        <v>35</v>
      </c>
      <c r="D490" s="36">
        <v>10.84</v>
      </c>
      <c r="E490" s="37"/>
      <c r="F490" s="38">
        <f>ROUND(D490*E490,0)</f>
        <v>0</v>
      </c>
    </row>
    <row r="491" ht="26" customHeight="1" spans="1:6">
      <c r="A491" s="10" t="s">
        <v>600</v>
      </c>
      <c r="B491" s="11" t="s">
        <v>601</v>
      </c>
      <c r="C491" s="10" t="s">
        <v>35</v>
      </c>
      <c r="D491" s="36">
        <v>27.66</v>
      </c>
      <c r="E491" s="37"/>
      <c r="F491" s="38">
        <f t="shared" ref="F491:F496" si="32">ROUND(D491*E491,0)</f>
        <v>0</v>
      </c>
    </row>
    <row r="492" ht="26" customHeight="1" spans="1:6">
      <c r="A492" s="10" t="s">
        <v>602</v>
      </c>
      <c r="B492" s="11" t="s">
        <v>603</v>
      </c>
      <c r="C492" s="10" t="s">
        <v>30</v>
      </c>
      <c r="D492" s="36">
        <v>1</v>
      </c>
      <c r="E492" s="37"/>
      <c r="F492" s="38">
        <f t="shared" si="32"/>
        <v>0</v>
      </c>
    </row>
    <row r="493" ht="26" customHeight="1" spans="1:6">
      <c r="A493" s="10" t="s">
        <v>604</v>
      </c>
      <c r="B493" s="11" t="s">
        <v>603</v>
      </c>
      <c r="C493" s="10" t="s">
        <v>30</v>
      </c>
      <c r="D493" s="36">
        <v>1</v>
      </c>
      <c r="E493" s="37"/>
      <c r="F493" s="38">
        <f t="shared" si="32"/>
        <v>0</v>
      </c>
    </row>
    <row r="494" ht="26" customHeight="1" spans="1:6">
      <c r="A494" s="10" t="s">
        <v>605</v>
      </c>
      <c r="B494" s="11" t="s">
        <v>606</v>
      </c>
      <c r="C494" s="10" t="s">
        <v>30</v>
      </c>
      <c r="D494" s="36">
        <v>1</v>
      </c>
      <c r="E494" s="37"/>
      <c r="F494" s="38">
        <f t="shared" si="32"/>
        <v>0</v>
      </c>
    </row>
    <row r="495" ht="26" customHeight="1" spans="1:6">
      <c r="A495" s="10" t="s">
        <v>607</v>
      </c>
      <c r="B495" s="11" t="s">
        <v>44</v>
      </c>
      <c r="C495" s="10" t="s">
        <v>35</v>
      </c>
      <c r="D495" s="36">
        <v>5.385</v>
      </c>
      <c r="E495" s="37"/>
      <c r="F495" s="38">
        <f t="shared" si="32"/>
        <v>0</v>
      </c>
    </row>
    <row r="496" ht="26" customHeight="1" spans="1:6">
      <c r="A496" s="10" t="s">
        <v>608</v>
      </c>
      <c r="B496" s="11" t="s">
        <v>609</v>
      </c>
      <c r="C496" s="10" t="s">
        <v>527</v>
      </c>
      <c r="D496" s="36">
        <v>1</v>
      </c>
      <c r="E496" s="37"/>
      <c r="F496" s="38">
        <f t="shared" si="32"/>
        <v>0</v>
      </c>
    </row>
    <row r="497" ht="26" customHeight="1" spans="1:6">
      <c r="A497" s="39" t="s">
        <v>610</v>
      </c>
      <c r="B497" s="40"/>
      <c r="C497" s="40"/>
      <c r="D497" s="40"/>
      <c r="E497" s="40"/>
      <c r="F497" s="41"/>
    </row>
    <row r="498" ht="26" customHeight="1" spans="1:6">
      <c r="A498" s="10" t="s">
        <v>611</v>
      </c>
      <c r="B498" s="11" t="s">
        <v>599</v>
      </c>
      <c r="C498" s="10" t="s">
        <v>35</v>
      </c>
      <c r="D498" s="36">
        <v>55.49</v>
      </c>
      <c r="E498" s="37"/>
      <c r="F498" s="38">
        <f>ROUND(D498*E498,0)</f>
        <v>0</v>
      </c>
    </row>
    <row r="499" ht="26" customHeight="1" spans="1:6">
      <c r="A499" s="10" t="s">
        <v>612</v>
      </c>
      <c r="B499" s="11" t="s">
        <v>599</v>
      </c>
      <c r="C499" s="10" t="s">
        <v>35</v>
      </c>
      <c r="D499" s="36">
        <v>2.49</v>
      </c>
      <c r="E499" s="37"/>
      <c r="F499" s="38">
        <f t="shared" ref="F499:F509" si="33">ROUND(D499*E499,0)</f>
        <v>0</v>
      </c>
    </row>
    <row r="500" ht="26" customHeight="1" spans="1:6">
      <c r="A500" s="10" t="s">
        <v>613</v>
      </c>
      <c r="B500" s="11" t="s">
        <v>599</v>
      </c>
      <c r="C500" s="10" t="s">
        <v>35</v>
      </c>
      <c r="D500" s="36">
        <v>26.4</v>
      </c>
      <c r="E500" s="37"/>
      <c r="F500" s="38">
        <f t="shared" si="33"/>
        <v>0</v>
      </c>
    </row>
    <row r="501" ht="26" customHeight="1" spans="1:6">
      <c r="A501" s="10" t="s">
        <v>614</v>
      </c>
      <c r="B501" s="11" t="s">
        <v>601</v>
      </c>
      <c r="C501" s="10" t="s">
        <v>420</v>
      </c>
      <c r="D501" s="36">
        <v>393.97</v>
      </c>
      <c r="E501" s="37"/>
      <c r="F501" s="38">
        <f t="shared" si="33"/>
        <v>0</v>
      </c>
    </row>
    <row r="502" ht="26" customHeight="1" spans="1:6">
      <c r="A502" s="10" t="s">
        <v>615</v>
      </c>
      <c r="B502" s="11" t="s">
        <v>616</v>
      </c>
      <c r="C502" s="10" t="s">
        <v>35</v>
      </c>
      <c r="D502" s="36">
        <v>0.25</v>
      </c>
      <c r="E502" s="37"/>
      <c r="F502" s="38">
        <f t="shared" si="33"/>
        <v>0</v>
      </c>
    </row>
    <row r="503" ht="26" customHeight="1" spans="1:6">
      <c r="A503" s="10" t="s">
        <v>617</v>
      </c>
      <c r="B503" s="11" t="s">
        <v>603</v>
      </c>
      <c r="C503" s="10" t="s">
        <v>30</v>
      </c>
      <c r="D503" s="36">
        <v>1</v>
      </c>
      <c r="E503" s="37"/>
      <c r="F503" s="38">
        <f t="shared" si="33"/>
        <v>0</v>
      </c>
    </row>
    <row r="504" ht="26" customHeight="1" spans="1:6">
      <c r="A504" s="10" t="s">
        <v>618</v>
      </c>
      <c r="B504" s="11" t="s">
        <v>606</v>
      </c>
      <c r="C504" s="10" t="s">
        <v>30</v>
      </c>
      <c r="D504" s="36">
        <v>1</v>
      </c>
      <c r="E504" s="37"/>
      <c r="F504" s="38">
        <f t="shared" si="33"/>
        <v>0</v>
      </c>
    </row>
    <row r="505" ht="26" customHeight="1" spans="1:6">
      <c r="A505" s="10" t="s">
        <v>619</v>
      </c>
      <c r="B505" s="11" t="s">
        <v>606</v>
      </c>
      <c r="C505" s="10" t="s">
        <v>30</v>
      </c>
      <c r="D505" s="36">
        <v>1</v>
      </c>
      <c r="E505" s="37"/>
      <c r="F505" s="38">
        <f t="shared" si="33"/>
        <v>0</v>
      </c>
    </row>
    <row r="506" ht="26" customHeight="1" spans="1:6">
      <c r="A506" s="10" t="s">
        <v>620</v>
      </c>
      <c r="B506" s="11" t="s">
        <v>621</v>
      </c>
      <c r="C506" s="10" t="s">
        <v>389</v>
      </c>
      <c r="D506" s="36">
        <v>5</v>
      </c>
      <c r="E506" s="37"/>
      <c r="F506" s="38">
        <f t="shared" si="33"/>
        <v>0</v>
      </c>
    </row>
    <row r="507" ht="26" customHeight="1" spans="1:6">
      <c r="A507" s="10" t="s">
        <v>622</v>
      </c>
      <c r="B507" s="11" t="s">
        <v>621</v>
      </c>
      <c r="C507" s="10" t="s">
        <v>389</v>
      </c>
      <c r="D507" s="36">
        <v>3</v>
      </c>
      <c r="E507" s="37"/>
      <c r="F507" s="38">
        <f t="shared" si="33"/>
        <v>0</v>
      </c>
    </row>
    <row r="508" ht="26" customHeight="1" spans="1:6">
      <c r="A508" s="10" t="s">
        <v>623</v>
      </c>
      <c r="B508" s="11" t="s">
        <v>621</v>
      </c>
      <c r="C508" s="10" t="s">
        <v>389</v>
      </c>
      <c r="D508" s="36">
        <v>3</v>
      </c>
      <c r="E508" s="37"/>
      <c r="F508" s="38">
        <f t="shared" si="33"/>
        <v>0</v>
      </c>
    </row>
    <row r="509" ht="26" customHeight="1" spans="1:6">
      <c r="A509" s="10" t="s">
        <v>624</v>
      </c>
      <c r="B509" s="11" t="s">
        <v>609</v>
      </c>
      <c r="C509" s="10" t="s">
        <v>527</v>
      </c>
      <c r="D509" s="36">
        <v>1</v>
      </c>
      <c r="E509" s="37"/>
      <c r="F509" s="38">
        <f t="shared" si="33"/>
        <v>0</v>
      </c>
    </row>
    <row r="510" ht="26" customHeight="1" spans="1:6">
      <c r="A510" s="39" t="s">
        <v>625</v>
      </c>
      <c r="B510" s="40"/>
      <c r="C510" s="40"/>
      <c r="D510" s="40"/>
      <c r="E510" s="40"/>
      <c r="F510" s="41"/>
    </row>
    <row r="511" ht="26" customHeight="1" spans="1:6">
      <c r="A511" s="10" t="s">
        <v>626</v>
      </c>
      <c r="B511" s="11" t="s">
        <v>627</v>
      </c>
      <c r="C511" s="10" t="s">
        <v>35</v>
      </c>
      <c r="D511" s="36">
        <v>70.95</v>
      </c>
      <c r="E511" s="37"/>
      <c r="F511" s="38">
        <f>ROUND(D511*E511,0)</f>
        <v>0</v>
      </c>
    </row>
    <row r="512" ht="26" customHeight="1" spans="1:6">
      <c r="A512" s="10" t="s">
        <v>628</v>
      </c>
      <c r="B512" s="11" t="s">
        <v>627</v>
      </c>
      <c r="C512" s="10" t="s">
        <v>35</v>
      </c>
      <c r="D512" s="36">
        <v>51.27</v>
      </c>
      <c r="E512" s="37"/>
      <c r="F512" s="38">
        <f t="shared" ref="F512:F548" si="34">ROUND(D512*E512,0)</f>
        <v>0</v>
      </c>
    </row>
    <row r="513" ht="26" customHeight="1" spans="1:6">
      <c r="A513" s="10" t="s">
        <v>629</v>
      </c>
      <c r="B513" s="11" t="s">
        <v>599</v>
      </c>
      <c r="C513" s="10" t="s">
        <v>35</v>
      </c>
      <c r="D513" s="36">
        <v>10.17</v>
      </c>
      <c r="E513" s="37"/>
      <c r="F513" s="38">
        <f t="shared" si="34"/>
        <v>0</v>
      </c>
    </row>
    <row r="514" ht="26" customHeight="1" spans="1:6">
      <c r="A514" s="10" t="s">
        <v>630</v>
      </c>
      <c r="B514" s="11" t="s">
        <v>599</v>
      </c>
      <c r="C514" s="10" t="s">
        <v>35</v>
      </c>
      <c r="D514" s="36">
        <v>24.44</v>
      </c>
      <c r="E514" s="37"/>
      <c r="F514" s="38">
        <f t="shared" si="34"/>
        <v>0</v>
      </c>
    </row>
    <row r="515" ht="26" customHeight="1" spans="1:6">
      <c r="A515" s="10" t="s">
        <v>631</v>
      </c>
      <c r="B515" s="11" t="s">
        <v>616</v>
      </c>
      <c r="C515" s="10" t="s">
        <v>35</v>
      </c>
      <c r="D515" s="36">
        <v>11.4</v>
      </c>
      <c r="E515" s="37"/>
      <c r="F515" s="38">
        <f t="shared" si="34"/>
        <v>0</v>
      </c>
    </row>
    <row r="516" ht="26" customHeight="1" spans="1:6">
      <c r="A516" s="10" t="s">
        <v>632</v>
      </c>
      <c r="B516" s="11" t="s">
        <v>633</v>
      </c>
      <c r="C516" s="10" t="s">
        <v>15</v>
      </c>
      <c r="D516" s="36">
        <v>1.36</v>
      </c>
      <c r="E516" s="37"/>
      <c r="F516" s="38">
        <f t="shared" si="34"/>
        <v>0</v>
      </c>
    </row>
    <row r="517" ht="26" customHeight="1" spans="1:6">
      <c r="A517" s="10" t="s">
        <v>634</v>
      </c>
      <c r="B517" s="11" t="s">
        <v>601</v>
      </c>
      <c r="C517" s="10" t="s">
        <v>420</v>
      </c>
      <c r="D517" s="36">
        <v>658.86</v>
      </c>
      <c r="E517" s="37"/>
      <c r="F517" s="38">
        <f t="shared" si="34"/>
        <v>0</v>
      </c>
    </row>
    <row r="518" ht="26" customHeight="1" spans="1:6">
      <c r="A518" s="10" t="s">
        <v>635</v>
      </c>
      <c r="B518" s="11" t="s">
        <v>603</v>
      </c>
      <c r="C518" s="10" t="s">
        <v>30</v>
      </c>
      <c r="D518" s="36">
        <v>1</v>
      </c>
      <c r="E518" s="37"/>
      <c r="F518" s="38">
        <f t="shared" si="34"/>
        <v>0</v>
      </c>
    </row>
    <row r="519" ht="26" customHeight="1" spans="1:6">
      <c r="A519" s="10" t="s">
        <v>636</v>
      </c>
      <c r="B519" s="11" t="s">
        <v>603</v>
      </c>
      <c r="C519" s="10" t="s">
        <v>30</v>
      </c>
      <c r="D519" s="36">
        <v>12</v>
      </c>
      <c r="E519" s="37"/>
      <c r="F519" s="38">
        <f t="shared" si="34"/>
        <v>0</v>
      </c>
    </row>
    <row r="520" ht="26" customHeight="1" spans="1:6">
      <c r="A520" s="10" t="s">
        <v>637</v>
      </c>
      <c r="B520" s="11" t="s">
        <v>603</v>
      </c>
      <c r="C520" s="10" t="s">
        <v>30</v>
      </c>
      <c r="D520" s="36">
        <v>2</v>
      </c>
      <c r="E520" s="37"/>
      <c r="F520" s="38">
        <f t="shared" si="34"/>
        <v>0</v>
      </c>
    </row>
    <row r="521" ht="26" customHeight="1" spans="1:6">
      <c r="A521" s="10" t="s">
        <v>638</v>
      </c>
      <c r="B521" s="11" t="s">
        <v>603</v>
      </c>
      <c r="C521" s="10" t="s">
        <v>30</v>
      </c>
      <c r="D521" s="36">
        <v>3</v>
      </c>
      <c r="E521" s="37"/>
      <c r="F521" s="38">
        <f t="shared" si="34"/>
        <v>0</v>
      </c>
    </row>
    <row r="522" ht="26" customHeight="1" spans="1:6">
      <c r="A522" s="10" t="s">
        <v>639</v>
      </c>
      <c r="B522" s="11" t="s">
        <v>603</v>
      </c>
      <c r="C522" s="10" t="s">
        <v>30</v>
      </c>
      <c r="D522" s="36">
        <v>2</v>
      </c>
      <c r="E522" s="37"/>
      <c r="F522" s="38">
        <f t="shared" si="34"/>
        <v>0</v>
      </c>
    </row>
    <row r="523" ht="26" customHeight="1" spans="1:6">
      <c r="A523" s="10" t="s">
        <v>640</v>
      </c>
      <c r="B523" s="11" t="s">
        <v>606</v>
      </c>
      <c r="C523" s="10" t="s">
        <v>30</v>
      </c>
      <c r="D523" s="36">
        <v>12</v>
      </c>
      <c r="E523" s="37"/>
      <c r="F523" s="38">
        <f t="shared" si="34"/>
        <v>0</v>
      </c>
    </row>
    <row r="524" ht="26" customHeight="1" spans="1:6">
      <c r="A524" s="10" t="s">
        <v>641</v>
      </c>
      <c r="B524" s="11" t="s">
        <v>606</v>
      </c>
      <c r="C524" s="10" t="s">
        <v>30</v>
      </c>
      <c r="D524" s="36">
        <v>2</v>
      </c>
      <c r="E524" s="37"/>
      <c r="F524" s="38">
        <f t="shared" si="34"/>
        <v>0</v>
      </c>
    </row>
    <row r="525" ht="26" customHeight="1" spans="1:6">
      <c r="A525" s="10" t="s">
        <v>642</v>
      </c>
      <c r="B525" s="11" t="s">
        <v>606</v>
      </c>
      <c r="C525" s="10" t="s">
        <v>30</v>
      </c>
      <c r="D525" s="36">
        <v>1</v>
      </c>
      <c r="E525" s="37"/>
      <c r="F525" s="38">
        <f t="shared" si="34"/>
        <v>0</v>
      </c>
    </row>
    <row r="526" ht="26" customHeight="1" spans="1:6">
      <c r="A526" s="10" t="s">
        <v>643</v>
      </c>
      <c r="B526" s="11" t="s">
        <v>606</v>
      </c>
      <c r="C526" s="10" t="s">
        <v>30</v>
      </c>
      <c r="D526" s="36">
        <v>2</v>
      </c>
      <c r="E526" s="37"/>
      <c r="F526" s="38">
        <f t="shared" si="34"/>
        <v>0</v>
      </c>
    </row>
    <row r="527" ht="26" customHeight="1" spans="1:6">
      <c r="A527" s="10" t="s">
        <v>644</v>
      </c>
      <c r="B527" s="11" t="s">
        <v>606</v>
      </c>
      <c r="C527" s="10" t="s">
        <v>30</v>
      </c>
      <c r="D527" s="36">
        <v>1</v>
      </c>
      <c r="E527" s="37"/>
      <c r="F527" s="38">
        <f t="shared" si="34"/>
        <v>0</v>
      </c>
    </row>
    <row r="528" ht="26" customHeight="1" spans="1:6">
      <c r="A528" s="10" t="s">
        <v>645</v>
      </c>
      <c r="B528" s="11" t="s">
        <v>606</v>
      </c>
      <c r="C528" s="10" t="s">
        <v>30</v>
      </c>
      <c r="D528" s="36">
        <v>14</v>
      </c>
      <c r="E528" s="37"/>
      <c r="F528" s="38">
        <f t="shared" si="34"/>
        <v>0</v>
      </c>
    </row>
    <row r="529" ht="26" customHeight="1" spans="1:6">
      <c r="A529" s="10" t="s">
        <v>646</v>
      </c>
      <c r="B529" s="11" t="s">
        <v>606</v>
      </c>
      <c r="C529" s="10" t="s">
        <v>30</v>
      </c>
      <c r="D529" s="36">
        <v>1</v>
      </c>
      <c r="E529" s="37"/>
      <c r="F529" s="38">
        <f t="shared" si="34"/>
        <v>0</v>
      </c>
    </row>
    <row r="530" ht="26" customHeight="1" spans="1:6">
      <c r="A530" s="10" t="s">
        <v>647</v>
      </c>
      <c r="B530" s="11" t="s">
        <v>606</v>
      </c>
      <c r="C530" s="10" t="s">
        <v>30</v>
      </c>
      <c r="D530" s="36">
        <v>8</v>
      </c>
      <c r="E530" s="37"/>
      <c r="F530" s="38">
        <f t="shared" si="34"/>
        <v>0</v>
      </c>
    </row>
    <row r="531" ht="26" customHeight="1" spans="1:6">
      <c r="A531" s="10" t="s">
        <v>648</v>
      </c>
      <c r="B531" s="11" t="s">
        <v>606</v>
      </c>
      <c r="C531" s="10" t="s">
        <v>30</v>
      </c>
      <c r="D531" s="36">
        <v>5</v>
      </c>
      <c r="E531" s="37"/>
      <c r="F531" s="38">
        <f t="shared" si="34"/>
        <v>0</v>
      </c>
    </row>
    <row r="532" ht="26" customHeight="1" spans="1:6">
      <c r="A532" s="10" t="s">
        <v>649</v>
      </c>
      <c r="B532" s="11" t="s">
        <v>606</v>
      </c>
      <c r="C532" s="10" t="s">
        <v>30</v>
      </c>
      <c r="D532" s="36">
        <v>2</v>
      </c>
      <c r="E532" s="37"/>
      <c r="F532" s="38">
        <f t="shared" si="34"/>
        <v>0</v>
      </c>
    </row>
    <row r="533" ht="26" customHeight="1" spans="1:6">
      <c r="A533" s="10" t="s">
        <v>650</v>
      </c>
      <c r="B533" s="11" t="s">
        <v>606</v>
      </c>
      <c r="C533" s="10" t="s">
        <v>30</v>
      </c>
      <c r="D533" s="36">
        <v>3</v>
      </c>
      <c r="E533" s="37"/>
      <c r="F533" s="38">
        <f t="shared" si="34"/>
        <v>0</v>
      </c>
    </row>
    <row r="534" ht="26" customHeight="1" spans="1:6">
      <c r="A534" s="10" t="s">
        <v>651</v>
      </c>
      <c r="B534" s="11" t="s">
        <v>606</v>
      </c>
      <c r="C534" s="10" t="s">
        <v>30</v>
      </c>
      <c r="D534" s="36">
        <v>5</v>
      </c>
      <c r="E534" s="37"/>
      <c r="F534" s="38">
        <f t="shared" si="34"/>
        <v>0</v>
      </c>
    </row>
    <row r="535" ht="26" customHeight="1" spans="1:6">
      <c r="A535" s="10" t="s">
        <v>652</v>
      </c>
      <c r="B535" s="11" t="s">
        <v>606</v>
      </c>
      <c r="C535" s="10" t="s">
        <v>30</v>
      </c>
      <c r="D535" s="36">
        <v>6</v>
      </c>
      <c r="E535" s="37"/>
      <c r="F535" s="38">
        <f t="shared" si="34"/>
        <v>0</v>
      </c>
    </row>
    <row r="536" ht="26" customHeight="1" spans="1:6">
      <c r="A536" s="10" t="s">
        <v>653</v>
      </c>
      <c r="B536" s="11" t="s">
        <v>606</v>
      </c>
      <c r="C536" s="10" t="s">
        <v>30</v>
      </c>
      <c r="D536" s="36">
        <v>14</v>
      </c>
      <c r="E536" s="37"/>
      <c r="F536" s="38">
        <f t="shared" si="34"/>
        <v>0</v>
      </c>
    </row>
    <row r="537" ht="26" customHeight="1" spans="1:6">
      <c r="A537" s="10" t="s">
        <v>654</v>
      </c>
      <c r="B537" s="11" t="s">
        <v>606</v>
      </c>
      <c r="C537" s="10" t="s">
        <v>30</v>
      </c>
      <c r="D537" s="36">
        <v>12</v>
      </c>
      <c r="E537" s="37"/>
      <c r="F537" s="38">
        <f t="shared" si="34"/>
        <v>0</v>
      </c>
    </row>
    <row r="538" ht="26" customHeight="1" spans="1:6">
      <c r="A538" s="10" t="s">
        <v>655</v>
      </c>
      <c r="B538" s="11" t="s">
        <v>656</v>
      </c>
      <c r="C538" s="10" t="s">
        <v>389</v>
      </c>
      <c r="D538" s="36">
        <v>4</v>
      </c>
      <c r="E538" s="37"/>
      <c r="F538" s="38">
        <f t="shared" si="34"/>
        <v>0</v>
      </c>
    </row>
    <row r="539" ht="26" customHeight="1" spans="1:6">
      <c r="A539" s="10" t="s">
        <v>657</v>
      </c>
      <c r="B539" s="11" t="s">
        <v>656</v>
      </c>
      <c r="C539" s="10" t="s">
        <v>389</v>
      </c>
      <c r="D539" s="36">
        <v>2</v>
      </c>
      <c r="E539" s="37"/>
      <c r="F539" s="38">
        <f t="shared" si="34"/>
        <v>0</v>
      </c>
    </row>
    <row r="540" ht="26" customHeight="1" spans="1:6">
      <c r="A540" s="10" t="s">
        <v>658</v>
      </c>
      <c r="B540" s="11" t="s">
        <v>656</v>
      </c>
      <c r="C540" s="10" t="s">
        <v>389</v>
      </c>
      <c r="D540" s="36">
        <v>8</v>
      </c>
      <c r="E540" s="37"/>
      <c r="F540" s="38">
        <f t="shared" si="34"/>
        <v>0</v>
      </c>
    </row>
    <row r="541" ht="26" customHeight="1" spans="1:6">
      <c r="A541" s="10" t="s">
        <v>659</v>
      </c>
      <c r="B541" s="11" t="s">
        <v>656</v>
      </c>
      <c r="C541" s="10" t="s">
        <v>389</v>
      </c>
      <c r="D541" s="36">
        <v>6</v>
      </c>
      <c r="E541" s="37"/>
      <c r="F541" s="38">
        <f t="shared" si="34"/>
        <v>0</v>
      </c>
    </row>
    <row r="542" ht="26" customHeight="1" spans="1:6">
      <c r="A542" s="10" t="s">
        <v>660</v>
      </c>
      <c r="B542" s="11" t="s">
        <v>656</v>
      </c>
      <c r="C542" s="10" t="s">
        <v>389</v>
      </c>
      <c r="D542" s="36">
        <v>4</v>
      </c>
      <c r="E542" s="37"/>
      <c r="F542" s="38">
        <f t="shared" si="34"/>
        <v>0</v>
      </c>
    </row>
    <row r="543" ht="26" customHeight="1" spans="1:6">
      <c r="A543" s="10" t="s">
        <v>661</v>
      </c>
      <c r="B543" s="11" t="s">
        <v>656</v>
      </c>
      <c r="C543" s="10" t="s">
        <v>389</v>
      </c>
      <c r="D543" s="36">
        <v>8</v>
      </c>
      <c r="E543" s="37"/>
      <c r="F543" s="38">
        <f t="shared" si="34"/>
        <v>0</v>
      </c>
    </row>
    <row r="544" ht="26" customHeight="1" spans="1:6">
      <c r="A544" s="10" t="s">
        <v>662</v>
      </c>
      <c r="B544" s="11" t="s">
        <v>656</v>
      </c>
      <c r="C544" s="10" t="s">
        <v>389</v>
      </c>
      <c r="D544" s="36">
        <v>1</v>
      </c>
      <c r="E544" s="37"/>
      <c r="F544" s="38">
        <f t="shared" si="34"/>
        <v>0</v>
      </c>
    </row>
    <row r="545" ht="26" customHeight="1" spans="1:6">
      <c r="A545" s="10" t="s">
        <v>663</v>
      </c>
      <c r="B545" s="11" t="s">
        <v>664</v>
      </c>
      <c r="C545" s="10" t="s">
        <v>420</v>
      </c>
      <c r="D545" s="36">
        <v>800</v>
      </c>
      <c r="E545" s="37"/>
      <c r="F545" s="38">
        <f t="shared" si="34"/>
        <v>0</v>
      </c>
    </row>
    <row r="546" ht="26" customHeight="1" spans="1:6">
      <c r="A546" s="10" t="s">
        <v>665</v>
      </c>
      <c r="B546" s="11" t="s">
        <v>601</v>
      </c>
      <c r="C546" s="10" t="s">
        <v>420</v>
      </c>
      <c r="D546" s="36">
        <v>800</v>
      </c>
      <c r="E546" s="37"/>
      <c r="F546" s="38">
        <f t="shared" si="34"/>
        <v>0</v>
      </c>
    </row>
    <row r="547" ht="26" customHeight="1" spans="1:6">
      <c r="A547" s="10" t="s">
        <v>666</v>
      </c>
      <c r="B547" s="11" t="s">
        <v>667</v>
      </c>
      <c r="C547" s="10" t="s">
        <v>389</v>
      </c>
      <c r="D547" s="36">
        <v>33</v>
      </c>
      <c r="E547" s="37"/>
      <c r="F547" s="38">
        <f t="shared" si="34"/>
        <v>0</v>
      </c>
    </row>
    <row r="548" ht="26" customHeight="1" spans="1:6">
      <c r="A548" s="10" t="s">
        <v>668</v>
      </c>
      <c r="B548" s="11" t="s">
        <v>609</v>
      </c>
      <c r="C548" s="10" t="s">
        <v>527</v>
      </c>
      <c r="D548" s="36">
        <v>1</v>
      </c>
      <c r="E548" s="37"/>
      <c r="F548" s="38">
        <f t="shared" si="34"/>
        <v>0</v>
      </c>
    </row>
    <row r="549" ht="26" customHeight="1" spans="1:6">
      <c r="A549" s="39" t="s">
        <v>669</v>
      </c>
      <c r="B549" s="40"/>
      <c r="C549" s="40"/>
      <c r="D549" s="40"/>
      <c r="E549" s="40"/>
      <c r="F549" s="41"/>
    </row>
    <row r="550" ht="26" customHeight="1" spans="1:6">
      <c r="A550" s="10" t="s">
        <v>670</v>
      </c>
      <c r="B550" s="11" t="s">
        <v>532</v>
      </c>
      <c r="C550" s="10" t="s">
        <v>32</v>
      </c>
      <c r="D550" s="36">
        <v>109.21</v>
      </c>
      <c r="E550" s="37"/>
      <c r="F550" s="38">
        <f t="shared" ref="F550:F554" si="35">ROUND(D550*E550,0)</f>
        <v>0</v>
      </c>
    </row>
    <row r="551" ht="26" customHeight="1" spans="1:6">
      <c r="A551" s="10" t="s">
        <v>671</v>
      </c>
      <c r="B551" s="11" t="s">
        <v>532</v>
      </c>
      <c r="C551" s="10" t="s">
        <v>32</v>
      </c>
      <c r="D551" s="36">
        <v>62.6</v>
      </c>
      <c r="E551" s="37"/>
      <c r="F551" s="38">
        <f t="shared" si="35"/>
        <v>0</v>
      </c>
    </row>
    <row r="552" ht="26" customHeight="1" spans="1:6">
      <c r="A552" s="10" t="s">
        <v>672</v>
      </c>
      <c r="B552" s="11" t="s">
        <v>633</v>
      </c>
      <c r="C552" s="10" t="s">
        <v>15</v>
      </c>
      <c r="D552" s="36">
        <v>0.49</v>
      </c>
      <c r="E552" s="37"/>
      <c r="F552" s="38">
        <f t="shared" si="35"/>
        <v>0</v>
      </c>
    </row>
    <row r="553" ht="26" customHeight="1" spans="1:6">
      <c r="A553" s="39" t="s">
        <v>673</v>
      </c>
      <c r="B553" s="40"/>
      <c r="C553" s="40"/>
      <c r="D553" s="40"/>
      <c r="E553" s="40"/>
      <c r="F553" s="41"/>
    </row>
    <row r="554" ht="26" customHeight="1" spans="1:6">
      <c r="A554" s="10" t="s">
        <v>674</v>
      </c>
      <c r="B554" s="11" t="s">
        <v>675</v>
      </c>
      <c r="C554" s="10" t="s">
        <v>32</v>
      </c>
      <c r="D554" s="36">
        <v>37.23</v>
      </c>
      <c r="E554" s="37"/>
      <c r="F554" s="38">
        <f t="shared" si="35"/>
        <v>0</v>
      </c>
    </row>
    <row r="555" ht="26" customHeight="1" spans="1:6">
      <c r="A555" s="10" t="s">
        <v>676</v>
      </c>
      <c r="B555" s="11" t="s">
        <v>675</v>
      </c>
      <c r="C555" s="10" t="s">
        <v>32</v>
      </c>
      <c r="D555" s="36">
        <v>73.08</v>
      </c>
      <c r="E555" s="37"/>
      <c r="F555" s="38">
        <f t="shared" ref="F555:F570" si="36">ROUND(D555*E555,0)</f>
        <v>0</v>
      </c>
    </row>
    <row r="556" ht="26" customHeight="1" spans="1:6">
      <c r="A556" s="10" t="s">
        <v>677</v>
      </c>
      <c r="B556" s="11" t="s">
        <v>675</v>
      </c>
      <c r="C556" s="10" t="s">
        <v>32</v>
      </c>
      <c r="D556" s="36">
        <v>62.95</v>
      </c>
      <c r="E556" s="37"/>
      <c r="F556" s="38">
        <f t="shared" si="36"/>
        <v>0</v>
      </c>
    </row>
    <row r="557" ht="26" customHeight="1" spans="1:6">
      <c r="A557" s="10" t="s">
        <v>678</v>
      </c>
      <c r="B557" s="11" t="s">
        <v>675</v>
      </c>
      <c r="C557" s="10" t="s">
        <v>32</v>
      </c>
      <c r="D557" s="36">
        <v>69.83</v>
      </c>
      <c r="E557" s="37"/>
      <c r="F557" s="38">
        <f t="shared" si="36"/>
        <v>0</v>
      </c>
    </row>
    <row r="558" ht="26" customHeight="1" spans="1:6">
      <c r="A558" s="10" t="s">
        <v>679</v>
      </c>
      <c r="B558" s="11" t="s">
        <v>675</v>
      </c>
      <c r="C558" s="10" t="s">
        <v>32</v>
      </c>
      <c r="D558" s="36">
        <v>73.72</v>
      </c>
      <c r="E558" s="37"/>
      <c r="F558" s="38">
        <f t="shared" si="36"/>
        <v>0</v>
      </c>
    </row>
    <row r="559" ht="26" customHeight="1" spans="1:6">
      <c r="A559" s="10" t="s">
        <v>680</v>
      </c>
      <c r="B559" s="11" t="s">
        <v>675</v>
      </c>
      <c r="C559" s="10" t="s">
        <v>32</v>
      </c>
      <c r="D559" s="36">
        <v>7.37</v>
      </c>
      <c r="E559" s="37"/>
      <c r="F559" s="38">
        <f t="shared" si="36"/>
        <v>0</v>
      </c>
    </row>
    <row r="560" ht="26" customHeight="1" spans="1:6">
      <c r="A560" s="10" t="s">
        <v>681</v>
      </c>
      <c r="B560" s="11" t="s">
        <v>675</v>
      </c>
      <c r="C560" s="10" t="s">
        <v>32</v>
      </c>
      <c r="D560" s="36">
        <v>34.97</v>
      </c>
      <c r="E560" s="37"/>
      <c r="F560" s="38">
        <f t="shared" si="36"/>
        <v>0</v>
      </c>
    </row>
    <row r="561" ht="26" customHeight="1" spans="1:6">
      <c r="A561" s="10" t="s">
        <v>682</v>
      </c>
      <c r="B561" s="11" t="s">
        <v>675</v>
      </c>
      <c r="C561" s="10" t="s">
        <v>32</v>
      </c>
      <c r="D561" s="36">
        <v>5.38</v>
      </c>
      <c r="E561" s="37"/>
      <c r="F561" s="38">
        <f t="shared" si="36"/>
        <v>0</v>
      </c>
    </row>
    <row r="562" ht="26" customHeight="1" spans="1:6">
      <c r="A562" s="10" t="s">
        <v>683</v>
      </c>
      <c r="B562" s="11" t="s">
        <v>675</v>
      </c>
      <c r="C562" s="10" t="s">
        <v>32</v>
      </c>
      <c r="D562" s="36">
        <v>63.21</v>
      </c>
      <c r="E562" s="37"/>
      <c r="F562" s="38">
        <f t="shared" si="36"/>
        <v>0</v>
      </c>
    </row>
    <row r="563" ht="26" customHeight="1" spans="1:6">
      <c r="A563" s="10" t="s">
        <v>684</v>
      </c>
      <c r="B563" s="11" t="s">
        <v>685</v>
      </c>
      <c r="C563" s="10" t="s">
        <v>30</v>
      </c>
      <c r="D563" s="36">
        <v>1</v>
      </c>
      <c r="E563" s="37"/>
      <c r="F563" s="38">
        <f t="shared" si="36"/>
        <v>0</v>
      </c>
    </row>
    <row r="564" ht="26" customHeight="1" spans="1:6">
      <c r="A564" s="10" t="s">
        <v>686</v>
      </c>
      <c r="B564" s="11" t="s">
        <v>685</v>
      </c>
      <c r="C564" s="10" t="s">
        <v>30</v>
      </c>
      <c r="D564" s="36">
        <v>3</v>
      </c>
      <c r="E564" s="37"/>
      <c r="F564" s="38">
        <f t="shared" si="36"/>
        <v>0</v>
      </c>
    </row>
    <row r="565" ht="26" customHeight="1" spans="1:6">
      <c r="A565" s="10" t="s">
        <v>687</v>
      </c>
      <c r="B565" s="11" t="s">
        <v>685</v>
      </c>
      <c r="C565" s="10" t="s">
        <v>30</v>
      </c>
      <c r="D565" s="36">
        <v>6</v>
      </c>
      <c r="E565" s="37"/>
      <c r="F565" s="38">
        <f t="shared" si="36"/>
        <v>0</v>
      </c>
    </row>
    <row r="566" ht="26" customHeight="1" spans="1:6">
      <c r="A566" s="10" t="s">
        <v>688</v>
      </c>
      <c r="B566" s="11" t="s">
        <v>685</v>
      </c>
      <c r="C566" s="10" t="s">
        <v>30</v>
      </c>
      <c r="D566" s="36">
        <v>5</v>
      </c>
      <c r="E566" s="37"/>
      <c r="F566" s="38">
        <f t="shared" si="36"/>
        <v>0</v>
      </c>
    </row>
    <row r="567" ht="26" customHeight="1" spans="1:6">
      <c r="A567" s="10" t="s">
        <v>689</v>
      </c>
      <c r="B567" s="11" t="s">
        <v>685</v>
      </c>
      <c r="C567" s="10" t="s">
        <v>30</v>
      </c>
      <c r="D567" s="36">
        <v>5</v>
      </c>
      <c r="E567" s="37"/>
      <c r="F567" s="38">
        <f t="shared" si="36"/>
        <v>0</v>
      </c>
    </row>
    <row r="568" ht="26" customHeight="1" spans="1:6">
      <c r="A568" s="10" t="s">
        <v>690</v>
      </c>
      <c r="B568" s="11" t="s">
        <v>685</v>
      </c>
      <c r="C568" s="10" t="s">
        <v>30</v>
      </c>
      <c r="D568" s="36">
        <v>2</v>
      </c>
      <c r="E568" s="37"/>
      <c r="F568" s="38">
        <f t="shared" si="36"/>
        <v>0</v>
      </c>
    </row>
    <row r="569" ht="26" customHeight="1" spans="1:6">
      <c r="A569" s="10" t="s">
        <v>691</v>
      </c>
      <c r="B569" s="11" t="s">
        <v>685</v>
      </c>
      <c r="C569" s="10" t="s">
        <v>30</v>
      </c>
      <c r="D569" s="36">
        <v>9</v>
      </c>
      <c r="E569" s="37"/>
      <c r="F569" s="38">
        <f t="shared" si="36"/>
        <v>0</v>
      </c>
    </row>
    <row r="570" ht="26" customHeight="1" spans="1:6">
      <c r="A570" s="10" t="s">
        <v>692</v>
      </c>
      <c r="B570" s="11" t="s">
        <v>633</v>
      </c>
      <c r="C570" s="10" t="s">
        <v>15</v>
      </c>
      <c r="D570" s="36">
        <v>0.41</v>
      </c>
      <c r="E570" s="37"/>
      <c r="F570" s="38">
        <f t="shared" si="36"/>
        <v>0</v>
      </c>
    </row>
    <row r="571" ht="26" customHeight="1" spans="1:6">
      <c r="A571" s="39" t="s">
        <v>693</v>
      </c>
      <c r="B571" s="40"/>
      <c r="C571" s="40"/>
      <c r="D571" s="40"/>
      <c r="E571" s="40"/>
      <c r="F571" s="41"/>
    </row>
    <row r="572" ht="26" customHeight="1" spans="1:6">
      <c r="A572" s="10" t="s">
        <v>694</v>
      </c>
      <c r="B572" s="11" t="s">
        <v>423</v>
      </c>
      <c r="C572" s="10" t="s">
        <v>32</v>
      </c>
      <c r="D572" s="36">
        <v>94.05</v>
      </c>
      <c r="E572" s="37"/>
      <c r="F572" s="38">
        <f>ROUND(D572*E572,0)</f>
        <v>0</v>
      </c>
    </row>
    <row r="573" ht="26" customHeight="1" spans="1:6">
      <c r="A573" s="10" t="s">
        <v>695</v>
      </c>
      <c r="B573" s="11" t="s">
        <v>419</v>
      </c>
      <c r="C573" s="10" t="s">
        <v>420</v>
      </c>
      <c r="D573" s="36">
        <v>98.18</v>
      </c>
      <c r="E573" s="37"/>
      <c r="F573" s="38">
        <f t="shared" ref="F573:F599" si="37">ROUND(D573*E573,0)</f>
        <v>0</v>
      </c>
    </row>
    <row r="574" ht="26" customHeight="1" spans="1:6">
      <c r="A574" s="10" t="s">
        <v>696</v>
      </c>
      <c r="B574" s="11" t="s">
        <v>398</v>
      </c>
      <c r="C574" s="10" t="s">
        <v>32</v>
      </c>
      <c r="D574" s="36">
        <v>221.61</v>
      </c>
      <c r="E574" s="37"/>
      <c r="F574" s="38">
        <f t="shared" si="37"/>
        <v>0</v>
      </c>
    </row>
    <row r="575" ht="26" customHeight="1" spans="1:6">
      <c r="A575" s="10" t="s">
        <v>697</v>
      </c>
      <c r="B575" s="11" t="s">
        <v>398</v>
      </c>
      <c r="C575" s="10" t="s">
        <v>32</v>
      </c>
      <c r="D575" s="36">
        <v>104.11</v>
      </c>
      <c r="E575" s="37"/>
      <c r="F575" s="38">
        <f t="shared" si="37"/>
        <v>0</v>
      </c>
    </row>
    <row r="576" ht="26" customHeight="1" spans="1:6">
      <c r="A576" s="10" t="s">
        <v>698</v>
      </c>
      <c r="B576" s="11" t="s">
        <v>398</v>
      </c>
      <c r="C576" s="10" t="s">
        <v>32</v>
      </c>
      <c r="D576" s="36">
        <v>294.03</v>
      </c>
      <c r="E576" s="37"/>
      <c r="F576" s="38">
        <f t="shared" si="37"/>
        <v>0</v>
      </c>
    </row>
    <row r="577" ht="26" customHeight="1" spans="1:6">
      <c r="A577" s="10" t="s">
        <v>699</v>
      </c>
      <c r="B577" s="11" t="s">
        <v>398</v>
      </c>
      <c r="C577" s="10" t="s">
        <v>32</v>
      </c>
      <c r="D577" s="36">
        <v>134.55</v>
      </c>
      <c r="E577" s="37"/>
      <c r="F577" s="38">
        <f t="shared" si="37"/>
        <v>0</v>
      </c>
    </row>
    <row r="578" ht="26" customHeight="1" spans="1:6">
      <c r="A578" s="10" t="s">
        <v>700</v>
      </c>
      <c r="B578" s="11" t="s">
        <v>398</v>
      </c>
      <c r="C578" s="10" t="s">
        <v>32</v>
      </c>
      <c r="D578" s="36">
        <v>25</v>
      </c>
      <c r="E578" s="37"/>
      <c r="F578" s="38">
        <f t="shared" si="37"/>
        <v>0</v>
      </c>
    </row>
    <row r="579" ht="26" customHeight="1" spans="1:6">
      <c r="A579" s="10" t="s">
        <v>701</v>
      </c>
      <c r="B579" s="11" t="s">
        <v>398</v>
      </c>
      <c r="C579" s="10" t="s">
        <v>32</v>
      </c>
      <c r="D579" s="36">
        <v>17.5</v>
      </c>
      <c r="E579" s="37"/>
      <c r="F579" s="38">
        <f t="shared" si="37"/>
        <v>0</v>
      </c>
    </row>
    <row r="580" ht="26" customHeight="1" spans="1:6">
      <c r="A580" s="10" t="s">
        <v>702</v>
      </c>
      <c r="B580" s="11" t="s">
        <v>419</v>
      </c>
      <c r="C580" s="10" t="s">
        <v>420</v>
      </c>
      <c r="D580" s="36">
        <v>64.82</v>
      </c>
      <c r="E580" s="37"/>
      <c r="F580" s="38">
        <f t="shared" si="37"/>
        <v>0</v>
      </c>
    </row>
    <row r="581" ht="26" customHeight="1" spans="1:6">
      <c r="A581" s="10" t="s">
        <v>703</v>
      </c>
      <c r="B581" s="11" t="s">
        <v>704</v>
      </c>
      <c r="C581" s="10" t="s">
        <v>32</v>
      </c>
      <c r="D581" s="36">
        <v>1853.74</v>
      </c>
      <c r="E581" s="37"/>
      <c r="F581" s="38">
        <f t="shared" si="37"/>
        <v>0</v>
      </c>
    </row>
    <row r="582" ht="26" customHeight="1" spans="1:6">
      <c r="A582" s="10" t="s">
        <v>705</v>
      </c>
      <c r="B582" s="11" t="s">
        <v>704</v>
      </c>
      <c r="C582" s="10" t="s">
        <v>32</v>
      </c>
      <c r="D582" s="36">
        <v>9482.75</v>
      </c>
      <c r="E582" s="37"/>
      <c r="F582" s="38">
        <f t="shared" si="37"/>
        <v>0</v>
      </c>
    </row>
    <row r="583" ht="26" customHeight="1" spans="1:6">
      <c r="A583" s="10" t="s">
        <v>706</v>
      </c>
      <c r="B583" s="11" t="s">
        <v>707</v>
      </c>
      <c r="C583" s="10" t="s">
        <v>32</v>
      </c>
      <c r="D583" s="36">
        <v>15</v>
      </c>
      <c r="E583" s="37"/>
      <c r="F583" s="38">
        <f t="shared" si="37"/>
        <v>0</v>
      </c>
    </row>
    <row r="584" ht="26" customHeight="1" spans="1:6">
      <c r="A584" s="10" t="s">
        <v>708</v>
      </c>
      <c r="B584" s="11" t="s">
        <v>707</v>
      </c>
      <c r="C584" s="10" t="s">
        <v>32</v>
      </c>
      <c r="D584" s="36">
        <v>100</v>
      </c>
      <c r="E584" s="37"/>
      <c r="F584" s="38">
        <f t="shared" si="37"/>
        <v>0</v>
      </c>
    </row>
    <row r="585" ht="26" customHeight="1" spans="1:6">
      <c r="A585" s="10" t="s">
        <v>709</v>
      </c>
      <c r="B585" s="11" t="s">
        <v>710</v>
      </c>
      <c r="C585" s="10" t="s">
        <v>30</v>
      </c>
      <c r="D585" s="36">
        <v>17</v>
      </c>
      <c r="E585" s="37"/>
      <c r="F585" s="38">
        <f t="shared" si="37"/>
        <v>0</v>
      </c>
    </row>
    <row r="586" ht="26" customHeight="1" spans="1:6">
      <c r="A586" s="10" t="s">
        <v>711</v>
      </c>
      <c r="B586" s="11" t="s">
        <v>710</v>
      </c>
      <c r="C586" s="10" t="s">
        <v>30</v>
      </c>
      <c r="D586" s="36">
        <v>14</v>
      </c>
      <c r="E586" s="37"/>
      <c r="F586" s="38">
        <f t="shared" si="37"/>
        <v>0</v>
      </c>
    </row>
    <row r="587" ht="26" customHeight="1" spans="1:6">
      <c r="A587" s="10" t="s">
        <v>712</v>
      </c>
      <c r="B587" s="11" t="s">
        <v>710</v>
      </c>
      <c r="C587" s="10" t="s">
        <v>30</v>
      </c>
      <c r="D587" s="36">
        <v>21</v>
      </c>
      <c r="E587" s="37"/>
      <c r="F587" s="38">
        <f t="shared" si="37"/>
        <v>0</v>
      </c>
    </row>
    <row r="588" ht="26" customHeight="1" spans="1:6">
      <c r="A588" s="10" t="s">
        <v>713</v>
      </c>
      <c r="B588" s="11" t="s">
        <v>710</v>
      </c>
      <c r="C588" s="10" t="s">
        <v>30</v>
      </c>
      <c r="D588" s="36">
        <v>31</v>
      </c>
      <c r="E588" s="37"/>
      <c r="F588" s="38">
        <f t="shared" si="37"/>
        <v>0</v>
      </c>
    </row>
    <row r="589" ht="26" customHeight="1" spans="1:6">
      <c r="A589" s="10" t="s">
        <v>714</v>
      </c>
      <c r="B589" s="11" t="s">
        <v>710</v>
      </c>
      <c r="C589" s="10" t="s">
        <v>30</v>
      </c>
      <c r="D589" s="36">
        <v>29</v>
      </c>
      <c r="E589" s="37"/>
      <c r="F589" s="38">
        <f t="shared" si="37"/>
        <v>0</v>
      </c>
    </row>
    <row r="590" ht="26" customHeight="1" spans="1:6">
      <c r="A590" s="10" t="s">
        <v>715</v>
      </c>
      <c r="B590" s="11" t="s">
        <v>710</v>
      </c>
      <c r="C590" s="10" t="s">
        <v>30</v>
      </c>
      <c r="D590" s="36">
        <v>22</v>
      </c>
      <c r="E590" s="37"/>
      <c r="F590" s="38">
        <f t="shared" si="37"/>
        <v>0</v>
      </c>
    </row>
    <row r="591" ht="26" customHeight="1" spans="1:6">
      <c r="A591" s="10" t="s">
        <v>716</v>
      </c>
      <c r="B591" s="11" t="s">
        <v>465</v>
      </c>
      <c r="C591" s="10" t="s">
        <v>30</v>
      </c>
      <c r="D591" s="36">
        <v>85</v>
      </c>
      <c r="E591" s="37"/>
      <c r="F591" s="38">
        <f t="shared" si="37"/>
        <v>0</v>
      </c>
    </row>
    <row r="592" ht="26" customHeight="1" spans="1:6">
      <c r="A592" s="10" t="s">
        <v>717</v>
      </c>
      <c r="B592" s="11" t="s">
        <v>465</v>
      </c>
      <c r="C592" s="10" t="s">
        <v>30</v>
      </c>
      <c r="D592" s="36">
        <v>134</v>
      </c>
      <c r="E592" s="37"/>
      <c r="F592" s="38">
        <f t="shared" si="37"/>
        <v>0</v>
      </c>
    </row>
    <row r="593" ht="26" customHeight="1" spans="1:6">
      <c r="A593" s="10" t="s">
        <v>718</v>
      </c>
      <c r="B593" s="11" t="s">
        <v>465</v>
      </c>
      <c r="C593" s="10" t="s">
        <v>30</v>
      </c>
      <c r="D593" s="36">
        <v>8</v>
      </c>
      <c r="E593" s="37"/>
      <c r="F593" s="38">
        <f t="shared" si="37"/>
        <v>0</v>
      </c>
    </row>
    <row r="594" ht="26" customHeight="1" spans="1:6">
      <c r="A594" s="10" t="s">
        <v>719</v>
      </c>
      <c r="B594" s="11" t="s">
        <v>465</v>
      </c>
      <c r="C594" s="10" t="s">
        <v>30</v>
      </c>
      <c r="D594" s="36">
        <v>3</v>
      </c>
      <c r="E594" s="37"/>
      <c r="F594" s="38">
        <f t="shared" si="37"/>
        <v>0</v>
      </c>
    </row>
    <row r="595" ht="26" customHeight="1" spans="1:6">
      <c r="A595" s="10" t="s">
        <v>720</v>
      </c>
      <c r="B595" s="11" t="s">
        <v>721</v>
      </c>
      <c r="C595" s="10" t="s">
        <v>722</v>
      </c>
      <c r="D595" s="36">
        <v>134</v>
      </c>
      <c r="E595" s="37"/>
      <c r="F595" s="38">
        <f t="shared" si="37"/>
        <v>0</v>
      </c>
    </row>
    <row r="596" ht="26" customHeight="1" spans="1:6">
      <c r="A596" s="10" t="s">
        <v>723</v>
      </c>
      <c r="B596" s="11" t="s">
        <v>724</v>
      </c>
      <c r="C596" s="10" t="s">
        <v>725</v>
      </c>
      <c r="D596" s="36">
        <v>8</v>
      </c>
      <c r="E596" s="37"/>
      <c r="F596" s="38">
        <f t="shared" si="37"/>
        <v>0</v>
      </c>
    </row>
    <row r="597" ht="26" customHeight="1" spans="1:6">
      <c r="A597" s="10" t="s">
        <v>726</v>
      </c>
      <c r="B597" s="11" t="s">
        <v>724</v>
      </c>
      <c r="C597" s="10" t="s">
        <v>725</v>
      </c>
      <c r="D597" s="36">
        <v>1</v>
      </c>
      <c r="E597" s="37"/>
      <c r="F597" s="38">
        <f t="shared" si="37"/>
        <v>0</v>
      </c>
    </row>
    <row r="598" ht="26" customHeight="1" spans="1:6">
      <c r="A598" s="10" t="s">
        <v>727</v>
      </c>
      <c r="B598" s="11" t="s">
        <v>728</v>
      </c>
      <c r="C598" s="10" t="s">
        <v>729</v>
      </c>
      <c r="D598" s="36">
        <v>141</v>
      </c>
      <c r="E598" s="37"/>
      <c r="F598" s="38">
        <f t="shared" si="37"/>
        <v>0</v>
      </c>
    </row>
    <row r="599" ht="26" customHeight="1" spans="1:6">
      <c r="A599" s="10" t="s">
        <v>730</v>
      </c>
      <c r="B599" s="11" t="s">
        <v>728</v>
      </c>
      <c r="C599" s="10" t="s">
        <v>729</v>
      </c>
      <c r="D599" s="36">
        <v>43</v>
      </c>
      <c r="E599" s="37"/>
      <c r="F599" s="38">
        <f t="shared" si="37"/>
        <v>0</v>
      </c>
    </row>
    <row r="600" ht="26" customHeight="1" spans="1:6">
      <c r="A600" s="39" t="s">
        <v>731</v>
      </c>
      <c r="B600" s="40"/>
      <c r="C600" s="40"/>
      <c r="D600" s="40"/>
      <c r="E600" s="40"/>
      <c r="F600" s="41"/>
    </row>
    <row r="601" ht="26" customHeight="1" spans="1:6">
      <c r="A601" s="10" t="s">
        <v>732</v>
      </c>
      <c r="B601" s="11" t="s">
        <v>398</v>
      </c>
      <c r="C601" s="10" t="s">
        <v>32</v>
      </c>
      <c r="D601" s="36">
        <v>3.48</v>
      </c>
      <c r="E601" s="37"/>
      <c r="F601" s="38">
        <f>ROUND(D601*E601,0)</f>
        <v>0</v>
      </c>
    </row>
    <row r="602" ht="26" customHeight="1" spans="1:6">
      <c r="A602" s="10" t="s">
        <v>733</v>
      </c>
      <c r="B602" s="11" t="s">
        <v>398</v>
      </c>
      <c r="C602" s="10" t="s">
        <v>32</v>
      </c>
      <c r="D602" s="36">
        <v>5</v>
      </c>
      <c r="E602" s="37"/>
      <c r="F602" s="38">
        <f t="shared" ref="F602:F613" si="38">ROUND(D602*E602,0)</f>
        <v>0</v>
      </c>
    </row>
    <row r="603" ht="26" customHeight="1" spans="1:6">
      <c r="A603" s="10" t="s">
        <v>734</v>
      </c>
      <c r="B603" s="11" t="s">
        <v>419</v>
      </c>
      <c r="C603" s="10" t="s">
        <v>420</v>
      </c>
      <c r="D603" s="36">
        <v>0.43</v>
      </c>
      <c r="E603" s="37"/>
      <c r="F603" s="38">
        <f t="shared" si="38"/>
        <v>0</v>
      </c>
    </row>
    <row r="604" ht="26" customHeight="1" spans="1:6">
      <c r="A604" s="10" t="s">
        <v>735</v>
      </c>
      <c r="B604" s="11" t="s">
        <v>707</v>
      </c>
      <c r="C604" s="10" t="s">
        <v>32</v>
      </c>
      <c r="D604" s="36">
        <v>200</v>
      </c>
      <c r="E604" s="37"/>
      <c r="F604" s="38">
        <f t="shared" si="38"/>
        <v>0</v>
      </c>
    </row>
    <row r="605" ht="26" customHeight="1" spans="1:6">
      <c r="A605" s="10" t="s">
        <v>736</v>
      </c>
      <c r="B605" s="11" t="s">
        <v>704</v>
      </c>
      <c r="C605" s="10" t="s">
        <v>32</v>
      </c>
      <c r="D605" s="36">
        <v>5.98</v>
      </c>
      <c r="E605" s="37"/>
      <c r="F605" s="38">
        <f t="shared" si="38"/>
        <v>0</v>
      </c>
    </row>
    <row r="606" ht="26" customHeight="1" spans="1:6">
      <c r="A606" s="10" t="s">
        <v>737</v>
      </c>
      <c r="B606" s="11" t="s">
        <v>704</v>
      </c>
      <c r="C606" s="10" t="s">
        <v>32</v>
      </c>
      <c r="D606" s="36">
        <v>234</v>
      </c>
      <c r="E606" s="37"/>
      <c r="F606" s="38">
        <f t="shared" si="38"/>
        <v>0</v>
      </c>
    </row>
    <row r="607" ht="26" customHeight="1" spans="1:6">
      <c r="A607" s="10" t="s">
        <v>738</v>
      </c>
      <c r="B607" s="11" t="s">
        <v>412</v>
      </c>
      <c r="C607" s="10" t="s">
        <v>32</v>
      </c>
      <c r="D607" s="36">
        <v>5.98</v>
      </c>
      <c r="E607" s="37"/>
      <c r="F607" s="38">
        <f t="shared" si="38"/>
        <v>0</v>
      </c>
    </row>
    <row r="608" ht="26" customHeight="1" spans="1:6">
      <c r="A608" s="10" t="s">
        <v>739</v>
      </c>
      <c r="B608" s="11" t="s">
        <v>412</v>
      </c>
      <c r="C608" s="10" t="s">
        <v>32</v>
      </c>
      <c r="D608" s="36">
        <v>234</v>
      </c>
      <c r="E608" s="37"/>
      <c r="F608" s="38">
        <f t="shared" si="38"/>
        <v>0</v>
      </c>
    </row>
    <row r="609" ht="26" customHeight="1" spans="1:6">
      <c r="A609" s="10" t="s">
        <v>740</v>
      </c>
      <c r="B609" s="11" t="s">
        <v>465</v>
      </c>
      <c r="C609" s="10" t="s">
        <v>30</v>
      </c>
      <c r="D609" s="36">
        <v>5</v>
      </c>
      <c r="E609" s="37"/>
      <c r="F609" s="38">
        <f t="shared" si="38"/>
        <v>0</v>
      </c>
    </row>
    <row r="610" ht="26" customHeight="1" spans="1:6">
      <c r="A610" s="10" t="s">
        <v>741</v>
      </c>
      <c r="B610" s="11" t="s">
        <v>465</v>
      </c>
      <c r="C610" s="10" t="s">
        <v>30</v>
      </c>
      <c r="D610" s="36">
        <v>5</v>
      </c>
      <c r="E610" s="37"/>
      <c r="F610" s="38">
        <f t="shared" si="38"/>
        <v>0</v>
      </c>
    </row>
    <row r="611" ht="26" customHeight="1" spans="1:6">
      <c r="A611" s="10" t="s">
        <v>742</v>
      </c>
      <c r="B611" s="11" t="s">
        <v>743</v>
      </c>
      <c r="C611" s="10" t="s">
        <v>389</v>
      </c>
      <c r="D611" s="36">
        <v>5</v>
      </c>
      <c r="E611" s="37"/>
      <c r="F611" s="38">
        <f t="shared" si="38"/>
        <v>0</v>
      </c>
    </row>
    <row r="612" ht="26" customHeight="1" spans="1:6">
      <c r="A612" s="10" t="s">
        <v>744</v>
      </c>
      <c r="B612" s="11" t="s">
        <v>745</v>
      </c>
      <c r="C612" s="10" t="s">
        <v>527</v>
      </c>
      <c r="D612" s="36">
        <v>5</v>
      </c>
      <c r="E612" s="37"/>
      <c r="F612" s="38">
        <f t="shared" si="38"/>
        <v>0</v>
      </c>
    </row>
    <row r="613" ht="26" customHeight="1" spans="1:6">
      <c r="A613" s="10" t="s">
        <v>746</v>
      </c>
      <c r="B613" s="11" t="s">
        <v>721</v>
      </c>
      <c r="C613" s="10" t="s">
        <v>722</v>
      </c>
      <c r="D613" s="36">
        <v>5</v>
      </c>
      <c r="E613" s="37"/>
      <c r="F613" s="38">
        <f t="shared" si="38"/>
        <v>0</v>
      </c>
    </row>
    <row r="614" ht="26" customHeight="1" spans="1:6">
      <c r="A614" s="39" t="s">
        <v>747</v>
      </c>
      <c r="B614" s="40"/>
      <c r="C614" s="40"/>
      <c r="D614" s="40"/>
      <c r="E614" s="40"/>
      <c r="F614" s="41"/>
    </row>
    <row r="615" ht="26" customHeight="1" spans="1:6">
      <c r="A615" s="10" t="s">
        <v>748</v>
      </c>
      <c r="B615" s="11" t="s">
        <v>398</v>
      </c>
      <c r="C615" s="10" t="s">
        <v>32</v>
      </c>
      <c r="D615" s="36">
        <v>8.11</v>
      </c>
      <c r="E615" s="43"/>
      <c r="F615" s="38">
        <f t="shared" ref="F615:F620" si="39">ROUND(D615*E615,0)</f>
        <v>0</v>
      </c>
    </row>
    <row r="616" ht="26" customHeight="1" spans="1:7">
      <c r="A616" s="10" t="s">
        <v>749</v>
      </c>
      <c r="B616" s="11" t="s">
        <v>398</v>
      </c>
      <c r="C616" s="10" t="s">
        <v>32</v>
      </c>
      <c r="D616" s="36">
        <v>7.2</v>
      </c>
      <c r="E616" s="37"/>
      <c r="F616" s="38">
        <f t="shared" si="39"/>
        <v>0</v>
      </c>
      <c r="G616" s="12"/>
    </row>
    <row r="617" ht="26" customHeight="1" spans="1:6">
      <c r="A617" s="10" t="s">
        <v>750</v>
      </c>
      <c r="B617" s="11" t="s">
        <v>398</v>
      </c>
      <c r="C617" s="10" t="s">
        <v>32</v>
      </c>
      <c r="D617" s="36">
        <v>2</v>
      </c>
      <c r="E617" s="37"/>
      <c r="F617" s="38">
        <f t="shared" si="39"/>
        <v>0</v>
      </c>
    </row>
    <row r="618" ht="26" customHeight="1" spans="1:6">
      <c r="A618" s="10" t="s">
        <v>751</v>
      </c>
      <c r="B618" s="11" t="s">
        <v>419</v>
      </c>
      <c r="C618" s="10" t="s">
        <v>420</v>
      </c>
      <c r="D618" s="36">
        <v>5.847</v>
      </c>
      <c r="E618" s="37"/>
      <c r="F618" s="38">
        <f t="shared" si="39"/>
        <v>0</v>
      </c>
    </row>
    <row r="619" ht="26" customHeight="1" spans="1:6">
      <c r="A619" s="10" t="s">
        <v>752</v>
      </c>
      <c r="B619" s="11" t="s">
        <v>465</v>
      </c>
      <c r="C619" s="10" t="s">
        <v>30</v>
      </c>
      <c r="D619" s="36">
        <v>2</v>
      </c>
      <c r="E619" s="37"/>
      <c r="F619" s="38">
        <f t="shared" si="39"/>
        <v>0</v>
      </c>
    </row>
    <row r="620" ht="26" customHeight="1" spans="1:6">
      <c r="A620" s="10" t="s">
        <v>753</v>
      </c>
      <c r="B620" s="11" t="s">
        <v>465</v>
      </c>
      <c r="C620" s="10" t="s">
        <v>30</v>
      </c>
      <c r="D620" s="36">
        <v>3</v>
      </c>
      <c r="E620" s="37"/>
      <c r="F620" s="38">
        <f t="shared" si="39"/>
        <v>0</v>
      </c>
    </row>
    <row r="621" ht="26" customHeight="1" spans="1:6">
      <c r="A621" s="44" t="s">
        <v>754</v>
      </c>
      <c r="B621" s="44"/>
      <c r="C621" s="44"/>
      <c r="D621" s="44"/>
      <c r="E621" s="37"/>
      <c r="F621" s="45">
        <f>SUM(F11:F620)</f>
        <v>0</v>
      </c>
    </row>
    <row r="622" ht="26" customHeight="1" spans="1:9">
      <c r="A622" s="46" t="s">
        <v>755</v>
      </c>
      <c r="B622" s="47"/>
      <c r="C622" s="48"/>
      <c r="D622" s="49"/>
      <c r="E622" s="48"/>
      <c r="F622" s="50"/>
      <c r="I622" s="17"/>
    </row>
    <row r="623" ht="26" customHeight="1" spans="1:6">
      <c r="A623" s="10" t="s">
        <v>10</v>
      </c>
      <c r="B623" s="11"/>
      <c r="C623" s="10"/>
      <c r="D623" s="35"/>
      <c r="E623" s="7"/>
      <c r="F623" s="7"/>
    </row>
    <row r="624" ht="26" customHeight="1" spans="1:6">
      <c r="A624" s="10" t="s">
        <v>11</v>
      </c>
      <c r="B624" s="11"/>
      <c r="C624" s="10"/>
      <c r="D624" s="35"/>
      <c r="E624" s="7"/>
      <c r="F624" s="7"/>
    </row>
    <row r="625" ht="26" customHeight="1" spans="1:6">
      <c r="A625" s="10" t="s">
        <v>12</v>
      </c>
      <c r="B625" s="11"/>
      <c r="C625" s="10"/>
      <c r="D625" s="35"/>
      <c r="E625" s="7"/>
      <c r="F625" s="7"/>
    </row>
    <row r="626" ht="26" customHeight="1" spans="1:6">
      <c r="A626" s="10">
        <v>1</v>
      </c>
      <c r="B626" s="11" t="s">
        <v>756</v>
      </c>
      <c r="C626" s="10" t="s">
        <v>35</v>
      </c>
      <c r="D626" s="35">
        <v>820.645</v>
      </c>
      <c r="E626" s="37">
        <v>4</v>
      </c>
      <c r="F626" s="38">
        <f t="shared" ref="F626:F631" si="40">ROUND(D626*E626,0)</f>
        <v>3283</v>
      </c>
    </row>
    <row r="627" ht="26" customHeight="1" spans="1:6">
      <c r="A627" s="10">
        <v>2</v>
      </c>
      <c r="B627" s="11" t="s">
        <v>757</v>
      </c>
      <c r="C627" s="10" t="s">
        <v>35</v>
      </c>
      <c r="D627" s="35">
        <v>42</v>
      </c>
      <c r="E627" s="37">
        <v>98</v>
      </c>
      <c r="F627" s="38">
        <f t="shared" si="40"/>
        <v>4116</v>
      </c>
    </row>
    <row r="628" ht="26" customHeight="1" spans="1:6">
      <c r="A628" s="10">
        <v>3</v>
      </c>
      <c r="B628" s="11" t="s">
        <v>758</v>
      </c>
      <c r="C628" s="10" t="s">
        <v>35</v>
      </c>
      <c r="D628" s="35">
        <v>6.04</v>
      </c>
      <c r="E628" s="37">
        <v>75</v>
      </c>
      <c r="F628" s="38">
        <f t="shared" si="40"/>
        <v>453</v>
      </c>
    </row>
    <row r="629" ht="26" customHeight="1" spans="1:6">
      <c r="A629" s="10">
        <v>4</v>
      </c>
      <c r="B629" s="11" t="s">
        <v>759</v>
      </c>
      <c r="C629" s="10" t="s">
        <v>35</v>
      </c>
      <c r="D629" s="35">
        <v>12.511</v>
      </c>
      <c r="E629" s="37">
        <v>83</v>
      </c>
      <c r="F629" s="38">
        <f t="shared" si="40"/>
        <v>1038</v>
      </c>
    </row>
    <row r="630" ht="26" customHeight="1" spans="1:6">
      <c r="A630" s="10" t="s">
        <v>341</v>
      </c>
      <c r="B630" s="11"/>
      <c r="C630" s="10"/>
      <c r="D630" s="35"/>
      <c r="E630" s="7"/>
      <c r="F630" s="7"/>
    </row>
    <row r="631" ht="26" customHeight="1" spans="1:6">
      <c r="A631" s="10" t="s">
        <v>21</v>
      </c>
      <c r="B631" s="11" t="s">
        <v>758</v>
      </c>
      <c r="C631" s="10" t="s">
        <v>35</v>
      </c>
      <c r="D631" s="35">
        <v>50</v>
      </c>
      <c r="E631" s="37">
        <v>73</v>
      </c>
      <c r="F631" s="38">
        <f t="shared" si="40"/>
        <v>3650</v>
      </c>
    </row>
    <row r="632" ht="26" customHeight="1" spans="1:6">
      <c r="A632" s="51" t="s">
        <v>760</v>
      </c>
      <c r="B632" s="52"/>
      <c r="C632" s="52"/>
      <c r="D632" s="53"/>
      <c r="E632" s="54"/>
      <c r="F632" s="45">
        <f>SUM(F626:F631)</f>
        <v>12540</v>
      </c>
    </row>
    <row r="633" ht="26" customHeight="1" spans="1:9">
      <c r="A633" s="18" t="s">
        <v>761</v>
      </c>
      <c r="B633" s="55"/>
      <c r="C633" s="56"/>
      <c r="D633" s="57"/>
      <c r="E633" s="56"/>
      <c r="F633" s="18"/>
      <c r="I633" s="20"/>
    </row>
    <row r="634" ht="26" customHeight="1" spans="1:6">
      <c r="A634" s="7">
        <v>1</v>
      </c>
      <c r="B634" s="11" t="s">
        <v>762</v>
      </c>
      <c r="C634" s="10" t="s">
        <v>763</v>
      </c>
      <c r="D634" s="54">
        <v>1</v>
      </c>
      <c r="E634" s="37">
        <v>10152</v>
      </c>
      <c r="F634" s="38">
        <f t="shared" ref="F634:F637" si="41">ROUND(D634*E634,0)</f>
        <v>10152</v>
      </c>
    </row>
    <row r="635" ht="26" customHeight="1" spans="1:6">
      <c r="A635" s="7">
        <v>2</v>
      </c>
      <c r="B635" s="11" t="s">
        <v>764</v>
      </c>
      <c r="C635" s="10" t="s">
        <v>763</v>
      </c>
      <c r="D635" s="54">
        <v>1</v>
      </c>
      <c r="E635" s="37">
        <v>2350</v>
      </c>
      <c r="F635" s="38">
        <f t="shared" si="41"/>
        <v>2350</v>
      </c>
    </row>
    <row r="636" ht="26" customHeight="1" spans="1:6">
      <c r="A636" s="7">
        <v>3</v>
      </c>
      <c r="B636" s="11" t="s">
        <v>765</v>
      </c>
      <c r="C636" s="10" t="s">
        <v>763</v>
      </c>
      <c r="D636" s="54">
        <v>1</v>
      </c>
      <c r="E636" s="37">
        <v>958</v>
      </c>
      <c r="F636" s="38">
        <f t="shared" si="41"/>
        <v>958</v>
      </c>
    </row>
    <row r="637" ht="26" customHeight="1" spans="1:6">
      <c r="A637" s="7">
        <v>4</v>
      </c>
      <c r="B637" s="58" t="s">
        <v>766</v>
      </c>
      <c r="C637" s="10" t="s">
        <v>763</v>
      </c>
      <c r="D637" s="54">
        <v>1</v>
      </c>
      <c r="E637" s="37">
        <v>14100</v>
      </c>
      <c r="F637" s="38">
        <f t="shared" si="41"/>
        <v>14100</v>
      </c>
    </row>
    <row r="638" ht="26" customHeight="1" spans="1:6">
      <c r="A638" s="51" t="s">
        <v>767</v>
      </c>
      <c r="B638" s="52"/>
      <c r="C638" s="52"/>
      <c r="D638" s="52"/>
      <c r="E638" s="37"/>
      <c r="F638" s="59">
        <f>SUM(F634:F637)</f>
        <v>27560</v>
      </c>
    </row>
    <row r="639" ht="26" customHeight="1" spans="1:6">
      <c r="A639" s="60" t="s">
        <v>768</v>
      </c>
      <c r="B639" s="11" t="s">
        <v>769</v>
      </c>
      <c r="C639" s="10" t="s">
        <v>763</v>
      </c>
      <c r="D639" s="35">
        <v>1</v>
      </c>
      <c r="E639" s="61">
        <v>264208</v>
      </c>
      <c r="F639" s="38">
        <f>ROUND(D639*E639,0)</f>
        <v>264208</v>
      </c>
    </row>
    <row r="640" ht="39" customHeight="1" spans="1:6">
      <c r="A640" s="60" t="s">
        <v>770</v>
      </c>
      <c r="B640" s="11" t="s">
        <v>771</v>
      </c>
      <c r="C640" s="10" t="s">
        <v>763</v>
      </c>
      <c r="D640" s="35">
        <v>1</v>
      </c>
      <c r="E640" s="37"/>
      <c r="F640" s="59">
        <f>F621+F632+F638+F639</f>
        <v>304308</v>
      </c>
    </row>
    <row r="641" ht="13" customHeight="1"/>
    <row r="642" spans="2:5">
      <c r="B642" s="22" t="s">
        <v>772</v>
      </c>
      <c r="C642" s="22"/>
      <c r="D642" s="22"/>
      <c r="E642" s="22"/>
    </row>
    <row r="643" spans="2:5">
      <c r="B643" s="22" t="s">
        <v>773</v>
      </c>
      <c r="C643" s="22"/>
      <c r="D643" s="22"/>
      <c r="E643" s="22"/>
    </row>
    <row r="644" spans="2:5">
      <c r="B644" s="22" t="s">
        <v>774</v>
      </c>
      <c r="C644" s="22"/>
      <c r="D644" s="22"/>
      <c r="E644" s="22"/>
    </row>
    <row r="649" ht="40" customHeight="1"/>
  </sheetData>
  <sheetProtection password="CF66" sheet="1" objects="1"/>
  <protectedRanges>
    <protectedRange sqref="E11:E620" name="区域2"/>
  </protectedRanges>
  <mergeCells count="62">
    <mergeCell ref="A1:F1"/>
    <mergeCell ref="A4:F4"/>
    <mergeCell ref="A7:F7"/>
    <mergeCell ref="A8:F8"/>
    <mergeCell ref="A9:F9"/>
    <mergeCell ref="A10:F10"/>
    <mergeCell ref="A44:F44"/>
    <mergeCell ref="A63:F63"/>
    <mergeCell ref="A77:F77"/>
    <mergeCell ref="A92:F92"/>
    <mergeCell ref="A102:F102"/>
    <mergeCell ref="A119:F119"/>
    <mergeCell ref="A136:F136"/>
    <mergeCell ref="A146:F146"/>
    <mergeCell ref="A158:F158"/>
    <mergeCell ref="A172:F172"/>
    <mergeCell ref="A182:F182"/>
    <mergeCell ref="A200:F200"/>
    <mergeCell ref="A218:F218"/>
    <mergeCell ref="A235:F235"/>
    <mergeCell ref="A252:F252"/>
    <mergeCell ref="A262:F262"/>
    <mergeCell ref="A287:F287"/>
    <mergeCell ref="A322:F322"/>
    <mergeCell ref="A323:F323"/>
    <mergeCell ref="A331:F331"/>
    <mergeCell ref="A352:F352"/>
    <mergeCell ref="A367:F367"/>
    <mergeCell ref="A392:F392"/>
    <mergeCell ref="A404:F404"/>
    <mergeCell ref="A439:F439"/>
    <mergeCell ref="A447:F447"/>
    <mergeCell ref="A457:F457"/>
    <mergeCell ref="A462:F462"/>
    <mergeCell ref="A468:F468"/>
    <mergeCell ref="A489:F489"/>
    <mergeCell ref="A497:F497"/>
    <mergeCell ref="A510:F510"/>
    <mergeCell ref="A549:F549"/>
    <mergeCell ref="A553:F553"/>
    <mergeCell ref="A571:F571"/>
    <mergeCell ref="A600:F600"/>
    <mergeCell ref="A614:F614"/>
    <mergeCell ref="A621:D621"/>
    <mergeCell ref="A622:F622"/>
    <mergeCell ref="A623:F623"/>
    <mergeCell ref="A624:F624"/>
    <mergeCell ref="A625:F625"/>
    <mergeCell ref="A630:F630"/>
    <mergeCell ref="A632:D632"/>
    <mergeCell ref="A633:F633"/>
    <mergeCell ref="A638:D638"/>
    <mergeCell ref="B642:E642"/>
    <mergeCell ref="B643:E643"/>
    <mergeCell ref="B644:E644"/>
    <mergeCell ref="A5:A6"/>
    <mergeCell ref="B5:B6"/>
    <mergeCell ref="C5:C6"/>
    <mergeCell ref="D5:D6"/>
    <mergeCell ref="E5:E6"/>
    <mergeCell ref="F5:F6"/>
    <mergeCell ref="A2:F3"/>
  </mergeCells>
  <pageMargins left="0.75" right="0.75" top="1" bottom="1" header="0.5" footer="0.5"/>
  <pageSetup paperSize="9" scale="91" orientation="portrait"/>
  <headerFooter/>
  <colBreaks count="1" manualBreakCount="1">
    <brk id="6" max="1048575" man="1"/>
  </colBreaks>
  <ignoredErrors>
    <ignoredError sqref="F6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0"/>
  <sheetViews>
    <sheetView workbookViewId="0">
      <pane ySplit="5" topLeftCell="A6" activePane="bottomLeft" state="frozen"/>
      <selection/>
      <selection pane="bottomLeft" activeCell="D4" sqref="D4"/>
    </sheetView>
  </sheetViews>
  <sheetFormatPr defaultColWidth="9" defaultRowHeight="15" outlineLevelCol="5"/>
  <cols>
    <col min="1" max="1" width="5.375" style="2" customWidth="1"/>
    <col min="2" max="2" width="28.3666666666667" style="3" customWidth="1"/>
    <col min="3" max="3" width="30.275" style="3" customWidth="1"/>
    <col min="4" max="4" width="12.625"/>
    <col min="6" max="6" width="13.7583333333333"/>
  </cols>
  <sheetData>
    <row r="1" ht="13.5" spans="1:3">
      <c r="A1" s="4" t="s">
        <v>775</v>
      </c>
      <c r="B1" s="5"/>
      <c r="C1" s="5"/>
    </row>
    <row r="2" ht="13.5" spans="1:3">
      <c r="A2" s="4"/>
      <c r="B2" s="5"/>
      <c r="C2" s="5"/>
    </row>
    <row r="3" ht="24" customHeight="1" spans="1:3">
      <c r="A3" s="6" t="s">
        <v>2</v>
      </c>
      <c r="B3" s="6"/>
      <c r="C3" s="6"/>
    </row>
    <row r="4" ht="13.5" spans="1:3">
      <c r="A4" s="7" t="s">
        <v>3</v>
      </c>
      <c r="B4" s="7" t="s">
        <v>4</v>
      </c>
      <c r="C4" s="7" t="s">
        <v>776</v>
      </c>
    </row>
    <row r="5" ht="13.5" spans="1:3">
      <c r="A5" s="7"/>
      <c r="B5" s="7"/>
      <c r="C5" s="7"/>
    </row>
    <row r="6" ht="35" customHeight="1" spans="1:3">
      <c r="A6" s="8" t="s">
        <v>9</v>
      </c>
      <c r="B6" s="9"/>
      <c r="C6" s="9"/>
    </row>
    <row r="7" ht="13.5" spans="1:3">
      <c r="A7" s="10" t="s">
        <v>10</v>
      </c>
      <c r="B7" s="11"/>
      <c r="C7" s="11"/>
    </row>
    <row r="8" ht="13.5" spans="1:3">
      <c r="A8" s="10" t="s">
        <v>11</v>
      </c>
      <c r="B8" s="11"/>
      <c r="C8" s="11"/>
    </row>
    <row r="9" ht="13.5" spans="1:3">
      <c r="A9" s="10" t="s">
        <v>12</v>
      </c>
      <c r="B9" s="11"/>
      <c r="C9" s="11"/>
    </row>
    <row r="10" ht="63" customHeight="1" spans="1:3">
      <c r="A10" s="10" t="s">
        <v>13</v>
      </c>
      <c r="B10" s="11" t="s">
        <v>14</v>
      </c>
      <c r="C10" s="11" t="s">
        <v>777</v>
      </c>
    </row>
    <row r="11" ht="56.25" spans="1:3">
      <c r="A11" s="10" t="s">
        <v>16</v>
      </c>
      <c r="B11" s="11" t="s">
        <v>14</v>
      </c>
      <c r="C11" s="11" t="s">
        <v>778</v>
      </c>
    </row>
    <row r="12" ht="33.75" spans="1:3">
      <c r="A12" s="10" t="s">
        <v>17</v>
      </c>
      <c r="B12" s="11" t="s">
        <v>18</v>
      </c>
      <c r="C12" s="11" t="s">
        <v>779</v>
      </c>
    </row>
    <row r="13" ht="33.75" spans="1:3">
      <c r="A13" s="10" t="s">
        <v>19</v>
      </c>
      <c r="B13" s="11" t="s">
        <v>20</v>
      </c>
      <c r="C13" s="11" t="s">
        <v>780</v>
      </c>
    </row>
    <row r="14" ht="33.75" spans="1:3">
      <c r="A14" s="10" t="s">
        <v>21</v>
      </c>
      <c r="B14" s="11" t="s">
        <v>22</v>
      </c>
      <c r="C14" s="11" t="s">
        <v>780</v>
      </c>
    </row>
    <row r="15" ht="22.5" spans="1:3">
      <c r="A15" s="10" t="s">
        <v>23</v>
      </c>
      <c r="B15" s="11" t="s">
        <v>24</v>
      </c>
      <c r="C15" s="11" t="s">
        <v>781</v>
      </c>
    </row>
    <row r="16" ht="22.5" spans="1:3">
      <c r="A16" s="10" t="s">
        <v>26</v>
      </c>
      <c r="B16" s="11" t="s">
        <v>24</v>
      </c>
      <c r="C16" s="11" t="s">
        <v>782</v>
      </c>
    </row>
    <row r="17" ht="22.5" spans="1:3">
      <c r="A17" s="10" t="s">
        <v>27</v>
      </c>
      <c r="B17" s="11" t="s">
        <v>24</v>
      </c>
      <c r="C17" s="11" t="s">
        <v>783</v>
      </c>
    </row>
    <row r="18" ht="56.25" spans="1:3">
      <c r="A18" s="10" t="s">
        <v>28</v>
      </c>
      <c r="B18" s="11" t="s">
        <v>29</v>
      </c>
      <c r="C18" s="11" t="s">
        <v>784</v>
      </c>
    </row>
    <row r="19" ht="22.5" spans="1:3">
      <c r="A19" s="10">
        <v>10</v>
      </c>
      <c r="B19" s="11" t="s">
        <v>31</v>
      </c>
      <c r="C19" s="11" t="s">
        <v>785</v>
      </c>
    </row>
    <row r="20" ht="13.5" spans="1:3">
      <c r="A20" s="10">
        <v>11</v>
      </c>
      <c r="B20" s="11" t="s">
        <v>33</v>
      </c>
      <c r="C20" s="11" t="s">
        <v>786</v>
      </c>
    </row>
    <row r="21" ht="78.75" spans="1:3">
      <c r="A21" s="10">
        <v>12</v>
      </c>
      <c r="B21" s="11" t="s">
        <v>33</v>
      </c>
      <c r="C21" s="11" t="s">
        <v>787</v>
      </c>
    </row>
    <row r="22" ht="67.5" spans="1:3">
      <c r="A22" s="10">
        <v>13</v>
      </c>
      <c r="B22" s="11" t="s">
        <v>34</v>
      </c>
      <c r="C22" s="11" t="s">
        <v>788</v>
      </c>
    </row>
    <row r="23" ht="13.5" spans="1:3">
      <c r="A23" s="10">
        <v>14</v>
      </c>
      <c r="B23" s="11" t="s">
        <v>36</v>
      </c>
      <c r="C23" s="11" t="s">
        <v>789</v>
      </c>
    </row>
    <row r="24" ht="56.25" spans="1:3">
      <c r="A24" s="10" t="s">
        <v>37</v>
      </c>
      <c r="B24" s="11" t="s">
        <v>38</v>
      </c>
      <c r="C24" s="11" t="s">
        <v>790</v>
      </c>
    </row>
    <row r="25" ht="56.25" spans="1:3">
      <c r="A25" s="10" t="s">
        <v>39</v>
      </c>
      <c r="B25" s="11" t="s">
        <v>38</v>
      </c>
      <c r="C25" s="11" t="s">
        <v>791</v>
      </c>
    </row>
    <row r="26" ht="22.5" spans="1:3">
      <c r="A26" s="10" t="s">
        <v>40</v>
      </c>
      <c r="B26" s="11" t="s">
        <v>41</v>
      </c>
      <c r="C26" s="11" t="s">
        <v>792</v>
      </c>
    </row>
    <row r="27" ht="22.5" spans="1:3">
      <c r="A27" s="10" t="s">
        <v>42</v>
      </c>
      <c r="B27" s="11" t="s">
        <v>41</v>
      </c>
      <c r="C27" s="11" t="s">
        <v>793</v>
      </c>
    </row>
    <row r="28" ht="33.75" spans="1:5">
      <c r="A28" s="10" t="s">
        <v>43</v>
      </c>
      <c r="B28" s="11" t="s">
        <v>44</v>
      </c>
      <c r="C28" s="11" t="s">
        <v>794</v>
      </c>
      <c r="D28" s="12"/>
      <c r="E28" s="12"/>
    </row>
    <row r="29" ht="112.5" spans="1:3">
      <c r="A29" s="10" t="s">
        <v>45</v>
      </c>
      <c r="B29" s="11" t="s">
        <v>44</v>
      </c>
      <c r="C29" s="11" t="s">
        <v>795</v>
      </c>
    </row>
    <row r="30" ht="45" spans="1:3">
      <c r="A30" s="10" t="s">
        <v>46</v>
      </c>
      <c r="B30" s="11" t="s">
        <v>47</v>
      </c>
      <c r="C30" s="11" t="s">
        <v>796</v>
      </c>
    </row>
    <row r="31" ht="78.75" spans="1:3">
      <c r="A31" s="10" t="s">
        <v>48</v>
      </c>
      <c r="B31" s="11" t="s">
        <v>49</v>
      </c>
      <c r="C31" s="11" t="s">
        <v>797</v>
      </c>
    </row>
    <row r="32" ht="56.25" spans="1:3">
      <c r="A32" s="10" t="s">
        <v>50</v>
      </c>
      <c r="B32" s="11" t="s">
        <v>51</v>
      </c>
      <c r="C32" s="11" t="s">
        <v>798</v>
      </c>
    </row>
    <row r="33" ht="13.5" spans="1:3">
      <c r="A33" s="10" t="s">
        <v>52</v>
      </c>
      <c r="B33" s="11" t="s">
        <v>53</v>
      </c>
      <c r="C33" s="11" t="s">
        <v>799</v>
      </c>
    </row>
    <row r="34" ht="123.75" spans="1:3">
      <c r="A34" s="10" t="s">
        <v>54</v>
      </c>
      <c r="B34" s="11" t="s">
        <v>55</v>
      </c>
      <c r="C34" s="11" t="s">
        <v>800</v>
      </c>
    </row>
    <row r="35" ht="45" spans="1:3">
      <c r="A35" s="10" t="s">
        <v>56</v>
      </c>
      <c r="B35" s="11" t="s">
        <v>57</v>
      </c>
      <c r="C35" s="11" t="s">
        <v>801</v>
      </c>
    </row>
    <row r="36" ht="22.5" spans="1:3">
      <c r="A36" s="10" t="s">
        <v>58</v>
      </c>
      <c r="B36" s="11" t="s">
        <v>59</v>
      </c>
      <c r="C36" s="11" t="s">
        <v>802</v>
      </c>
    </row>
    <row r="37" ht="22.5" spans="1:3">
      <c r="A37" s="10" t="s">
        <v>60</v>
      </c>
      <c r="B37" s="11" t="s">
        <v>61</v>
      </c>
      <c r="C37" s="11" t="s">
        <v>803</v>
      </c>
    </row>
    <row r="38" ht="22.5" spans="1:3">
      <c r="A38" s="10" t="s">
        <v>62</v>
      </c>
      <c r="B38" s="11" t="s">
        <v>63</v>
      </c>
      <c r="C38" s="11" t="s">
        <v>804</v>
      </c>
    </row>
    <row r="39" ht="22.5" spans="1:3">
      <c r="A39" s="10" t="s">
        <v>64</v>
      </c>
      <c r="B39" s="11" t="s">
        <v>65</v>
      </c>
      <c r="C39" s="11" t="s">
        <v>805</v>
      </c>
    </row>
    <row r="40" ht="33.75" spans="1:3">
      <c r="A40" s="10" t="s">
        <v>66</v>
      </c>
      <c r="B40" s="11" t="s">
        <v>67</v>
      </c>
      <c r="C40" s="11" t="s">
        <v>806</v>
      </c>
    </row>
    <row r="41" ht="41" customHeight="1" spans="1:3">
      <c r="A41" s="10" t="s">
        <v>69</v>
      </c>
      <c r="B41" s="11" t="s">
        <v>70</v>
      </c>
      <c r="C41" s="11" t="s">
        <v>807</v>
      </c>
    </row>
    <row r="42" ht="45" spans="1:3">
      <c r="A42" s="10" t="s">
        <v>71</v>
      </c>
      <c r="B42" s="11" t="s">
        <v>72</v>
      </c>
      <c r="C42" s="11" t="s">
        <v>808</v>
      </c>
    </row>
    <row r="43" ht="13.5" spans="1:3">
      <c r="A43" s="10" t="s">
        <v>73</v>
      </c>
      <c r="B43" s="11"/>
      <c r="C43" s="11"/>
    </row>
    <row r="44" ht="45" spans="1:3">
      <c r="A44" s="10" t="s">
        <v>74</v>
      </c>
      <c r="B44" s="11" t="s">
        <v>47</v>
      </c>
      <c r="C44" s="11" t="s">
        <v>796</v>
      </c>
    </row>
    <row r="45" ht="45" spans="1:3">
      <c r="A45" s="10" t="s">
        <v>75</v>
      </c>
      <c r="B45" s="11" t="s">
        <v>76</v>
      </c>
      <c r="C45" s="11" t="s">
        <v>809</v>
      </c>
    </row>
    <row r="46" ht="45" spans="1:3">
      <c r="A46" s="10" t="s">
        <v>77</v>
      </c>
      <c r="B46" s="11" t="s">
        <v>78</v>
      </c>
      <c r="C46" s="11" t="s">
        <v>810</v>
      </c>
    </row>
    <row r="47" ht="112.5" spans="1:3">
      <c r="A47" s="10" t="s">
        <v>79</v>
      </c>
      <c r="B47" s="11" t="s">
        <v>80</v>
      </c>
      <c r="C47" s="11" t="s">
        <v>811</v>
      </c>
    </row>
    <row r="48" ht="112.5" spans="1:3">
      <c r="A48" s="10" t="s">
        <v>81</v>
      </c>
      <c r="B48" s="11" t="s">
        <v>82</v>
      </c>
      <c r="C48" s="11" t="s">
        <v>812</v>
      </c>
    </row>
    <row r="49" ht="22.5" spans="1:3">
      <c r="A49" s="10" t="s">
        <v>83</v>
      </c>
      <c r="B49" s="11" t="s">
        <v>84</v>
      </c>
      <c r="C49" s="11" t="s">
        <v>813</v>
      </c>
    </row>
    <row r="50" ht="33.75" spans="1:3">
      <c r="A50" s="10" t="s">
        <v>85</v>
      </c>
      <c r="B50" s="11" t="s">
        <v>86</v>
      </c>
      <c r="C50" s="11" t="s">
        <v>814</v>
      </c>
    </row>
    <row r="51" ht="45" spans="1:3">
      <c r="A51" s="10" t="s">
        <v>87</v>
      </c>
      <c r="B51" s="11" t="s">
        <v>88</v>
      </c>
      <c r="C51" s="11" t="s">
        <v>815</v>
      </c>
    </row>
    <row r="52" ht="22.5" spans="1:3">
      <c r="A52" s="10" t="s">
        <v>89</v>
      </c>
      <c r="B52" s="11" t="s">
        <v>90</v>
      </c>
      <c r="C52" s="11" t="s">
        <v>816</v>
      </c>
    </row>
    <row r="53" ht="22.5" spans="1:3">
      <c r="A53" s="10" t="s">
        <v>91</v>
      </c>
      <c r="B53" s="11" t="s">
        <v>90</v>
      </c>
      <c r="C53" s="11" t="s">
        <v>817</v>
      </c>
    </row>
    <row r="54" ht="13.5" spans="1:3">
      <c r="A54" s="10" t="s">
        <v>92</v>
      </c>
      <c r="B54" s="11" t="s">
        <v>90</v>
      </c>
      <c r="C54" s="11" t="s">
        <v>818</v>
      </c>
    </row>
    <row r="55" ht="67.5" spans="1:3">
      <c r="A55" s="10" t="s">
        <v>93</v>
      </c>
      <c r="B55" s="11" t="s">
        <v>94</v>
      </c>
      <c r="C55" s="11" t="s">
        <v>819</v>
      </c>
    </row>
    <row r="56" ht="33.75" spans="1:3">
      <c r="A56" s="10" t="s">
        <v>95</v>
      </c>
      <c r="B56" s="11" t="s">
        <v>96</v>
      </c>
      <c r="C56" s="11" t="s">
        <v>820</v>
      </c>
    </row>
    <row r="57" ht="56.25" spans="1:3">
      <c r="A57" s="10" t="s">
        <v>97</v>
      </c>
      <c r="B57" s="11" t="s">
        <v>98</v>
      </c>
      <c r="C57" s="11" t="s">
        <v>821</v>
      </c>
    </row>
    <row r="58" ht="67.5" spans="1:3">
      <c r="A58" s="10" t="s">
        <v>99</v>
      </c>
      <c r="B58" s="11" t="s">
        <v>100</v>
      </c>
      <c r="C58" s="11" t="s">
        <v>822</v>
      </c>
    </row>
    <row r="59" ht="53" customHeight="1" spans="1:3">
      <c r="A59" s="10" t="s">
        <v>101</v>
      </c>
      <c r="B59" s="11" t="s">
        <v>53</v>
      </c>
      <c r="C59" s="11" t="s">
        <v>823</v>
      </c>
    </row>
    <row r="60" ht="112.5" spans="1:3">
      <c r="A60" s="10" t="s">
        <v>102</v>
      </c>
      <c r="B60" s="11" t="s">
        <v>103</v>
      </c>
      <c r="C60" s="11" t="s">
        <v>824</v>
      </c>
    </row>
    <row r="61" ht="33.75" spans="1:3">
      <c r="A61" s="10" t="s">
        <v>104</v>
      </c>
      <c r="B61" s="11" t="s">
        <v>105</v>
      </c>
      <c r="C61" s="11" t="s">
        <v>825</v>
      </c>
    </row>
    <row r="62" ht="13.5" spans="1:3">
      <c r="A62" s="10" t="s">
        <v>106</v>
      </c>
      <c r="B62" s="11"/>
      <c r="C62" s="11"/>
    </row>
    <row r="63" ht="112.5" spans="1:3">
      <c r="A63" s="10" t="s">
        <v>107</v>
      </c>
      <c r="B63" s="11" t="s">
        <v>80</v>
      </c>
      <c r="C63" s="11" t="s">
        <v>811</v>
      </c>
    </row>
    <row r="64" ht="112.5" spans="1:3">
      <c r="A64" s="10" t="s">
        <v>108</v>
      </c>
      <c r="B64" s="11" t="s">
        <v>82</v>
      </c>
      <c r="C64" s="11" t="s">
        <v>812</v>
      </c>
    </row>
    <row r="65" ht="33" customHeight="1" spans="1:3">
      <c r="A65" s="10" t="s">
        <v>109</v>
      </c>
      <c r="B65" s="11" t="s">
        <v>84</v>
      </c>
      <c r="C65" s="11" t="s">
        <v>813</v>
      </c>
    </row>
    <row r="66" ht="45" spans="1:3">
      <c r="A66" s="10" t="s">
        <v>110</v>
      </c>
      <c r="B66" s="11" t="s">
        <v>88</v>
      </c>
      <c r="C66" s="11" t="s">
        <v>815</v>
      </c>
    </row>
    <row r="67" ht="22.5" spans="1:3">
      <c r="A67" s="10" t="s">
        <v>111</v>
      </c>
      <c r="B67" s="11" t="s">
        <v>90</v>
      </c>
      <c r="C67" s="11" t="s">
        <v>816</v>
      </c>
    </row>
    <row r="68" ht="22.5" spans="1:3">
      <c r="A68" s="10" t="s">
        <v>112</v>
      </c>
      <c r="B68" s="11" t="s">
        <v>90</v>
      </c>
      <c r="C68" s="11" t="s">
        <v>817</v>
      </c>
    </row>
    <row r="69" ht="13.5" spans="1:3">
      <c r="A69" s="10" t="s">
        <v>113</v>
      </c>
      <c r="B69" s="11" t="s">
        <v>90</v>
      </c>
      <c r="C69" s="11" t="s">
        <v>818</v>
      </c>
    </row>
    <row r="70" ht="67.5" spans="1:3">
      <c r="A70" s="10" t="s">
        <v>114</v>
      </c>
      <c r="B70" s="11" t="s">
        <v>94</v>
      </c>
      <c r="C70" s="11" t="s">
        <v>819</v>
      </c>
    </row>
    <row r="71" ht="33.75" spans="1:3">
      <c r="A71" s="10" t="s">
        <v>115</v>
      </c>
      <c r="B71" s="11" t="s">
        <v>96</v>
      </c>
      <c r="C71" s="11" t="s">
        <v>820</v>
      </c>
    </row>
    <row r="72" ht="56.25" spans="1:3">
      <c r="A72" s="10" t="s">
        <v>116</v>
      </c>
      <c r="B72" s="11" t="s">
        <v>98</v>
      </c>
      <c r="C72" s="11" t="s">
        <v>821</v>
      </c>
    </row>
    <row r="73" ht="65" customHeight="1" spans="1:4">
      <c r="A73" s="10" t="s">
        <v>117</v>
      </c>
      <c r="B73" s="11" t="s">
        <v>100</v>
      </c>
      <c r="C73" s="11" t="s">
        <v>826</v>
      </c>
      <c r="D73" s="12"/>
    </row>
    <row r="74" ht="112.5" spans="1:3">
      <c r="A74" s="10" t="s">
        <v>118</v>
      </c>
      <c r="B74" s="11" t="s">
        <v>103</v>
      </c>
      <c r="C74" s="11" t="s">
        <v>824</v>
      </c>
    </row>
    <row r="75" ht="36" customHeight="1" spans="1:3">
      <c r="A75" s="10" t="s">
        <v>119</v>
      </c>
      <c r="B75" s="11" t="s">
        <v>105</v>
      </c>
      <c r="C75" s="11" t="s">
        <v>825</v>
      </c>
    </row>
    <row r="76" ht="13.5" spans="1:3">
      <c r="A76" s="10" t="s">
        <v>120</v>
      </c>
      <c r="B76" s="11"/>
      <c r="C76" s="11"/>
    </row>
    <row r="77" ht="45" spans="1:3">
      <c r="A77" s="10" t="s">
        <v>121</v>
      </c>
      <c r="B77" s="11" t="s">
        <v>47</v>
      </c>
      <c r="C77" s="11" t="s">
        <v>796</v>
      </c>
    </row>
    <row r="78" ht="45" spans="1:3">
      <c r="A78" s="10" t="s">
        <v>122</v>
      </c>
      <c r="B78" s="11" t="s">
        <v>76</v>
      </c>
      <c r="C78" s="11" t="s">
        <v>809</v>
      </c>
    </row>
    <row r="79" ht="45" spans="1:3">
      <c r="A79" s="10" t="s">
        <v>123</v>
      </c>
      <c r="B79" s="11" t="s">
        <v>78</v>
      </c>
      <c r="C79" s="11" t="s">
        <v>810</v>
      </c>
    </row>
    <row r="80" ht="99" customHeight="1" spans="1:3">
      <c r="A80" s="10" t="s">
        <v>124</v>
      </c>
      <c r="B80" s="11" t="s">
        <v>82</v>
      </c>
      <c r="C80" s="11" t="s">
        <v>827</v>
      </c>
    </row>
    <row r="81" ht="33" customHeight="1" spans="1:3">
      <c r="A81" s="10" t="s">
        <v>125</v>
      </c>
      <c r="B81" s="11" t="s">
        <v>84</v>
      </c>
      <c r="C81" s="11" t="s">
        <v>813</v>
      </c>
    </row>
    <row r="82" ht="42" customHeight="1" spans="1:3">
      <c r="A82" s="10" t="s">
        <v>126</v>
      </c>
      <c r="B82" s="11" t="s">
        <v>86</v>
      </c>
      <c r="C82" s="11" t="s">
        <v>814</v>
      </c>
    </row>
    <row r="83" ht="45" spans="1:3">
      <c r="A83" s="10" t="s">
        <v>127</v>
      </c>
      <c r="B83" s="11" t="s">
        <v>88</v>
      </c>
      <c r="C83" s="11" t="s">
        <v>815</v>
      </c>
    </row>
    <row r="84" ht="22.5" spans="1:3">
      <c r="A84" s="10" t="s">
        <v>128</v>
      </c>
      <c r="B84" s="11" t="s">
        <v>90</v>
      </c>
      <c r="C84" s="11" t="s">
        <v>816</v>
      </c>
    </row>
    <row r="85" ht="22.5" spans="1:3">
      <c r="A85" s="10" t="s">
        <v>129</v>
      </c>
      <c r="B85" s="11" t="s">
        <v>90</v>
      </c>
      <c r="C85" s="11" t="s">
        <v>817</v>
      </c>
    </row>
    <row r="86" ht="13.5" spans="1:3">
      <c r="A86" s="10" t="s">
        <v>130</v>
      </c>
      <c r="B86" s="11" t="s">
        <v>90</v>
      </c>
      <c r="C86" s="11" t="s">
        <v>818</v>
      </c>
    </row>
    <row r="87" ht="67.5" spans="1:3">
      <c r="A87" s="10" t="s">
        <v>131</v>
      </c>
      <c r="B87" s="11" t="s">
        <v>94</v>
      </c>
      <c r="C87" s="11" t="s">
        <v>819</v>
      </c>
    </row>
    <row r="88" ht="56.25" spans="1:3">
      <c r="A88" s="10" t="s">
        <v>132</v>
      </c>
      <c r="B88" s="11" t="s">
        <v>98</v>
      </c>
      <c r="C88" s="11" t="s">
        <v>821</v>
      </c>
    </row>
    <row r="89" ht="33.75" spans="1:3">
      <c r="A89" s="10" t="s">
        <v>133</v>
      </c>
      <c r="B89" s="11" t="s">
        <v>103</v>
      </c>
      <c r="C89" s="11" t="s">
        <v>828</v>
      </c>
    </row>
    <row r="90" ht="33.75" spans="1:3">
      <c r="A90" s="10" t="s">
        <v>134</v>
      </c>
      <c r="B90" s="11" t="s">
        <v>105</v>
      </c>
      <c r="C90" s="11" t="s">
        <v>825</v>
      </c>
    </row>
    <row r="91" ht="13.5" spans="1:3">
      <c r="A91" s="10" t="s">
        <v>135</v>
      </c>
      <c r="B91" s="11"/>
      <c r="C91" s="11"/>
    </row>
    <row r="92" ht="112.5" spans="1:3">
      <c r="A92" s="10" t="s">
        <v>136</v>
      </c>
      <c r="B92" s="11" t="s">
        <v>80</v>
      </c>
      <c r="C92" s="11" t="s">
        <v>811</v>
      </c>
    </row>
    <row r="93" ht="101.25" spans="1:3">
      <c r="A93" s="10" t="s">
        <v>137</v>
      </c>
      <c r="B93" s="11" t="s">
        <v>82</v>
      </c>
      <c r="C93" s="11" t="s">
        <v>829</v>
      </c>
    </row>
    <row r="94" ht="45" spans="1:3">
      <c r="A94" s="10" t="s">
        <v>138</v>
      </c>
      <c r="B94" s="11" t="s">
        <v>88</v>
      </c>
      <c r="C94" s="11" t="s">
        <v>815</v>
      </c>
    </row>
    <row r="95" ht="22.5" spans="1:3">
      <c r="A95" s="10" t="s">
        <v>139</v>
      </c>
      <c r="B95" s="11" t="s">
        <v>90</v>
      </c>
      <c r="C95" s="11" t="s">
        <v>816</v>
      </c>
    </row>
    <row r="96" ht="22.5" spans="1:3">
      <c r="A96" s="10" t="s">
        <v>140</v>
      </c>
      <c r="B96" s="11" t="s">
        <v>90</v>
      </c>
      <c r="C96" s="11" t="s">
        <v>817</v>
      </c>
    </row>
    <row r="97" ht="67.5" spans="1:3">
      <c r="A97" s="10" t="s">
        <v>141</v>
      </c>
      <c r="B97" s="11" t="s">
        <v>94</v>
      </c>
      <c r="C97" s="11" t="s">
        <v>819</v>
      </c>
    </row>
    <row r="98" ht="56.25" spans="1:3">
      <c r="A98" s="10" t="s">
        <v>142</v>
      </c>
      <c r="B98" s="11" t="s">
        <v>98</v>
      </c>
      <c r="C98" s="11" t="s">
        <v>821</v>
      </c>
    </row>
    <row r="99" ht="112.5" spans="1:3">
      <c r="A99" s="10" t="s">
        <v>143</v>
      </c>
      <c r="B99" s="11" t="s">
        <v>103</v>
      </c>
      <c r="C99" s="11" t="s">
        <v>824</v>
      </c>
    </row>
    <row r="100" ht="33.75" spans="1:3">
      <c r="A100" s="10" t="s">
        <v>144</v>
      </c>
      <c r="B100" s="11" t="s">
        <v>105</v>
      </c>
      <c r="C100" s="11" t="s">
        <v>825</v>
      </c>
    </row>
    <row r="101" ht="13.5" spans="1:3">
      <c r="A101" s="10" t="s">
        <v>145</v>
      </c>
      <c r="B101" s="11"/>
      <c r="C101" s="11"/>
    </row>
    <row r="102" ht="45" spans="1:3">
      <c r="A102" s="10" t="s">
        <v>146</v>
      </c>
      <c r="B102" s="11" t="s">
        <v>47</v>
      </c>
      <c r="C102" s="11" t="s">
        <v>796</v>
      </c>
    </row>
    <row r="103" ht="13.5" spans="1:3">
      <c r="A103" s="10" t="s">
        <v>147</v>
      </c>
      <c r="B103" s="11" t="s">
        <v>76</v>
      </c>
      <c r="C103" s="11" t="s">
        <v>830</v>
      </c>
    </row>
    <row r="104" ht="45" spans="1:3">
      <c r="A104" s="10" t="s">
        <v>148</v>
      </c>
      <c r="B104" s="11" t="s">
        <v>78</v>
      </c>
      <c r="C104" s="11" t="s">
        <v>810</v>
      </c>
    </row>
    <row r="105" ht="112.5" spans="1:3">
      <c r="A105" s="10" t="s">
        <v>149</v>
      </c>
      <c r="B105" s="11" t="s">
        <v>82</v>
      </c>
      <c r="C105" s="11" t="s">
        <v>812</v>
      </c>
    </row>
    <row r="106" ht="22.5" spans="1:3">
      <c r="A106" s="10" t="s">
        <v>150</v>
      </c>
      <c r="B106" s="11" t="s">
        <v>84</v>
      </c>
      <c r="C106" s="11" t="s">
        <v>813</v>
      </c>
    </row>
    <row r="107" ht="33.75" spans="1:3">
      <c r="A107" s="10" t="s">
        <v>151</v>
      </c>
      <c r="B107" s="11" t="s">
        <v>86</v>
      </c>
      <c r="C107" s="11" t="s">
        <v>814</v>
      </c>
    </row>
    <row r="108" ht="45" spans="1:3">
      <c r="A108" s="10" t="s">
        <v>152</v>
      </c>
      <c r="B108" s="11" t="s">
        <v>88</v>
      </c>
      <c r="C108" s="11" t="s">
        <v>815</v>
      </c>
    </row>
    <row r="109" ht="22.5" spans="1:3">
      <c r="A109" s="10" t="s">
        <v>153</v>
      </c>
      <c r="B109" s="11" t="s">
        <v>90</v>
      </c>
      <c r="C109" s="11" t="s">
        <v>816</v>
      </c>
    </row>
    <row r="110" ht="22.5" spans="1:3">
      <c r="A110" s="10" t="s">
        <v>154</v>
      </c>
      <c r="B110" s="11" t="s">
        <v>90</v>
      </c>
      <c r="C110" s="11" t="s">
        <v>817</v>
      </c>
    </row>
    <row r="111" ht="13.5" spans="1:3">
      <c r="A111" s="10" t="s">
        <v>155</v>
      </c>
      <c r="B111" s="11" t="s">
        <v>90</v>
      </c>
      <c r="C111" s="11" t="s">
        <v>818</v>
      </c>
    </row>
    <row r="112" ht="22.5" spans="1:3">
      <c r="A112" s="10" t="s">
        <v>156</v>
      </c>
      <c r="B112" s="11" t="s">
        <v>94</v>
      </c>
      <c r="C112" s="11" t="s">
        <v>831</v>
      </c>
    </row>
    <row r="113" ht="33.75" spans="1:3">
      <c r="A113" s="10" t="s">
        <v>157</v>
      </c>
      <c r="B113" s="11" t="s">
        <v>96</v>
      </c>
      <c r="C113" s="11" t="s">
        <v>820</v>
      </c>
    </row>
    <row r="114" ht="56.25" spans="1:3">
      <c r="A114" s="10" t="s">
        <v>158</v>
      </c>
      <c r="B114" s="11" t="s">
        <v>98</v>
      </c>
      <c r="C114" s="11" t="s">
        <v>821</v>
      </c>
    </row>
    <row r="115" ht="67.5" spans="1:3">
      <c r="A115" s="10" t="s">
        <v>159</v>
      </c>
      <c r="B115" s="11" t="s">
        <v>100</v>
      </c>
      <c r="C115" s="11" t="s">
        <v>832</v>
      </c>
    </row>
    <row r="116" ht="112.5" spans="1:3">
      <c r="A116" s="10" t="s">
        <v>160</v>
      </c>
      <c r="B116" s="11" t="s">
        <v>103</v>
      </c>
      <c r="C116" s="11" t="s">
        <v>824</v>
      </c>
    </row>
    <row r="117" ht="33.75" spans="1:3">
      <c r="A117" s="10" t="s">
        <v>161</v>
      </c>
      <c r="B117" s="11" t="s">
        <v>105</v>
      </c>
      <c r="C117" s="11" t="s">
        <v>825</v>
      </c>
    </row>
    <row r="118" ht="13.5" spans="1:3">
      <c r="A118" s="10" t="s">
        <v>162</v>
      </c>
      <c r="B118" s="11"/>
      <c r="C118" s="11"/>
    </row>
    <row r="119" ht="47" customHeight="1" spans="1:3">
      <c r="A119" s="10" t="s">
        <v>163</v>
      </c>
      <c r="B119" s="11" t="s">
        <v>47</v>
      </c>
      <c r="C119" s="11" t="s">
        <v>833</v>
      </c>
    </row>
    <row r="120" ht="112.5" spans="1:3">
      <c r="A120" s="10" t="s">
        <v>164</v>
      </c>
      <c r="B120" s="11" t="s">
        <v>80</v>
      </c>
      <c r="C120" s="11" t="s">
        <v>834</v>
      </c>
    </row>
    <row r="121" ht="22.5" spans="1:3">
      <c r="A121" s="10" t="s">
        <v>165</v>
      </c>
      <c r="B121" s="11" t="s">
        <v>166</v>
      </c>
      <c r="C121" s="11" t="s">
        <v>835</v>
      </c>
    </row>
    <row r="122" ht="101.25" spans="1:3">
      <c r="A122" s="10" t="s">
        <v>167</v>
      </c>
      <c r="B122" s="11" t="s">
        <v>82</v>
      </c>
      <c r="C122" s="11" t="s">
        <v>836</v>
      </c>
    </row>
    <row r="123" ht="22.5" spans="1:3">
      <c r="A123" s="10" t="s">
        <v>168</v>
      </c>
      <c r="B123" s="11" t="s">
        <v>90</v>
      </c>
      <c r="C123" s="11" t="s">
        <v>816</v>
      </c>
    </row>
    <row r="124" ht="22.5" spans="1:3">
      <c r="A124" s="10" t="s">
        <v>169</v>
      </c>
      <c r="B124" s="11" t="s">
        <v>170</v>
      </c>
      <c r="C124" s="11" t="s">
        <v>835</v>
      </c>
    </row>
    <row r="125" ht="78.75" spans="1:3">
      <c r="A125" s="10" t="s">
        <v>171</v>
      </c>
      <c r="B125" s="11" t="s">
        <v>172</v>
      </c>
      <c r="C125" s="11" t="s">
        <v>837</v>
      </c>
    </row>
    <row r="126" ht="22.5" spans="1:3">
      <c r="A126" s="10" t="s">
        <v>173</v>
      </c>
      <c r="B126" s="11" t="s">
        <v>44</v>
      </c>
      <c r="C126" s="11" t="s">
        <v>838</v>
      </c>
    </row>
    <row r="127" ht="67.5" spans="1:3">
      <c r="A127" s="10" t="s">
        <v>174</v>
      </c>
      <c r="B127" s="11" t="s">
        <v>55</v>
      </c>
      <c r="C127" s="11" t="s">
        <v>839</v>
      </c>
    </row>
    <row r="128" ht="13.5" spans="1:3">
      <c r="A128" s="10" t="s">
        <v>175</v>
      </c>
      <c r="B128" s="11" t="s">
        <v>36</v>
      </c>
      <c r="C128" s="11" t="s">
        <v>789</v>
      </c>
    </row>
    <row r="129" ht="56.25" spans="1:3">
      <c r="A129" s="10" t="s">
        <v>176</v>
      </c>
      <c r="B129" s="11" t="s">
        <v>177</v>
      </c>
      <c r="C129" s="11" t="s">
        <v>840</v>
      </c>
    </row>
    <row r="130" ht="56.25" spans="1:3">
      <c r="A130" s="10" t="s">
        <v>178</v>
      </c>
      <c r="B130" s="11" t="s">
        <v>179</v>
      </c>
      <c r="C130" s="11" t="s">
        <v>841</v>
      </c>
    </row>
    <row r="131" ht="13.5" spans="1:3">
      <c r="A131" s="10" t="s">
        <v>180</v>
      </c>
      <c r="B131" s="11" t="s">
        <v>181</v>
      </c>
      <c r="C131" s="11" t="s">
        <v>842</v>
      </c>
    </row>
    <row r="132" ht="112.5" spans="1:3">
      <c r="A132" s="10" t="s">
        <v>182</v>
      </c>
      <c r="B132" s="11" t="s">
        <v>103</v>
      </c>
      <c r="C132" s="11" t="s">
        <v>824</v>
      </c>
    </row>
    <row r="133" ht="13.5" spans="1:3">
      <c r="A133" s="10" t="s">
        <v>183</v>
      </c>
      <c r="B133" s="11" t="s">
        <v>105</v>
      </c>
      <c r="C133" s="11" t="s">
        <v>843</v>
      </c>
    </row>
    <row r="134" ht="13.5" spans="1:3">
      <c r="A134" s="10" t="s">
        <v>184</v>
      </c>
      <c r="B134" s="11" t="s">
        <v>105</v>
      </c>
      <c r="C134" s="11" t="s">
        <v>844</v>
      </c>
    </row>
    <row r="135" ht="13.5" spans="1:3">
      <c r="A135" s="10" t="s">
        <v>185</v>
      </c>
      <c r="B135" s="11"/>
      <c r="C135" s="11"/>
    </row>
    <row r="136" ht="112.5" spans="1:3">
      <c r="A136" s="10" t="s">
        <v>186</v>
      </c>
      <c r="B136" s="11" t="s">
        <v>80</v>
      </c>
      <c r="C136" s="11" t="s">
        <v>811</v>
      </c>
    </row>
    <row r="137" ht="101.25" spans="1:3">
      <c r="A137" s="10" t="s">
        <v>187</v>
      </c>
      <c r="B137" s="11" t="s">
        <v>82</v>
      </c>
      <c r="C137" s="11" t="s">
        <v>829</v>
      </c>
    </row>
    <row r="138" ht="45" spans="1:3">
      <c r="A138" s="10" t="s">
        <v>188</v>
      </c>
      <c r="B138" s="11" t="s">
        <v>88</v>
      </c>
      <c r="C138" s="11" t="s">
        <v>815</v>
      </c>
    </row>
    <row r="139" ht="22.5" spans="1:3">
      <c r="A139" s="10" t="s">
        <v>189</v>
      </c>
      <c r="B139" s="11" t="s">
        <v>90</v>
      </c>
      <c r="C139" s="11" t="s">
        <v>816</v>
      </c>
    </row>
    <row r="140" ht="22.5" spans="1:3">
      <c r="A140" s="10" t="s">
        <v>190</v>
      </c>
      <c r="B140" s="11" t="s">
        <v>90</v>
      </c>
      <c r="C140" s="11" t="s">
        <v>817</v>
      </c>
    </row>
    <row r="141" s="1" customFormat="1" ht="61" customHeight="1" spans="1:3">
      <c r="A141" s="13" t="s">
        <v>191</v>
      </c>
      <c r="B141" s="14" t="s">
        <v>94</v>
      </c>
      <c r="C141" s="14" t="s">
        <v>845</v>
      </c>
    </row>
    <row r="142" s="1" customFormat="1" ht="13.5" spans="1:3">
      <c r="A142" s="15"/>
      <c r="B142" s="16"/>
      <c r="C142" s="16"/>
    </row>
    <row r="143" ht="56.25" spans="1:3">
      <c r="A143" s="10" t="s">
        <v>192</v>
      </c>
      <c r="B143" s="11" t="s">
        <v>98</v>
      </c>
      <c r="C143" s="11" t="s">
        <v>821</v>
      </c>
    </row>
    <row r="144" ht="112.5" spans="1:3">
      <c r="A144" s="10" t="s">
        <v>193</v>
      </c>
      <c r="B144" s="11" t="s">
        <v>103</v>
      </c>
      <c r="C144" s="11" t="s">
        <v>824</v>
      </c>
    </row>
    <row r="145" ht="33.75" spans="1:3">
      <c r="A145" s="10" t="s">
        <v>194</v>
      </c>
      <c r="B145" s="11" t="s">
        <v>105</v>
      </c>
      <c r="C145" s="11" t="s">
        <v>825</v>
      </c>
    </row>
    <row r="146" ht="13.5" spans="1:3">
      <c r="A146" s="10" t="s">
        <v>195</v>
      </c>
      <c r="B146" s="11"/>
      <c r="C146" s="11"/>
    </row>
    <row r="147" ht="112.5" spans="1:3">
      <c r="A147" s="10" t="s">
        <v>196</v>
      </c>
      <c r="B147" s="11" t="s">
        <v>80</v>
      </c>
      <c r="C147" s="11" t="s">
        <v>811</v>
      </c>
    </row>
    <row r="148" ht="36" customHeight="1" spans="1:3">
      <c r="A148" s="10" t="s">
        <v>197</v>
      </c>
      <c r="B148" s="11" t="s">
        <v>82</v>
      </c>
      <c r="C148" s="11" t="s">
        <v>846</v>
      </c>
    </row>
    <row r="149" ht="34" customHeight="1" spans="1:3">
      <c r="A149" s="10" t="s">
        <v>198</v>
      </c>
      <c r="B149" s="11" t="s">
        <v>84</v>
      </c>
      <c r="C149" s="11" t="s">
        <v>813</v>
      </c>
    </row>
    <row r="150" ht="45" spans="1:3">
      <c r="A150" s="10" t="s">
        <v>199</v>
      </c>
      <c r="B150" s="11" t="s">
        <v>88</v>
      </c>
      <c r="C150" s="11" t="s">
        <v>815</v>
      </c>
    </row>
    <row r="151" ht="22.5" spans="1:3">
      <c r="A151" s="10" t="s">
        <v>200</v>
      </c>
      <c r="B151" s="11" t="s">
        <v>90</v>
      </c>
      <c r="C151" s="11" t="s">
        <v>816</v>
      </c>
    </row>
    <row r="152" ht="22.5" spans="1:3">
      <c r="A152" s="10" t="s">
        <v>201</v>
      </c>
      <c r="B152" s="11" t="s">
        <v>90</v>
      </c>
      <c r="C152" s="11" t="s">
        <v>817</v>
      </c>
    </row>
    <row r="153" ht="13.5" spans="1:3">
      <c r="A153" s="10" t="s">
        <v>202</v>
      </c>
      <c r="B153" s="11" t="s">
        <v>90</v>
      </c>
      <c r="C153" s="11" t="s">
        <v>818</v>
      </c>
    </row>
    <row r="154" ht="67.5" spans="1:3">
      <c r="A154" s="10" t="s">
        <v>203</v>
      </c>
      <c r="B154" s="11" t="s">
        <v>94</v>
      </c>
      <c r="C154" s="11" t="s">
        <v>819</v>
      </c>
    </row>
    <row r="155" ht="56.25" spans="1:3">
      <c r="A155" s="10" t="s">
        <v>204</v>
      </c>
      <c r="B155" s="11" t="s">
        <v>98</v>
      </c>
      <c r="C155" s="11" t="s">
        <v>821</v>
      </c>
    </row>
    <row r="156" ht="123.75" spans="1:3">
      <c r="A156" s="10" t="s">
        <v>205</v>
      </c>
      <c r="B156" s="11" t="s">
        <v>103</v>
      </c>
      <c r="C156" s="11" t="s">
        <v>847</v>
      </c>
    </row>
    <row r="157" ht="33.75" spans="1:3">
      <c r="A157" s="10" t="s">
        <v>206</v>
      </c>
      <c r="B157" s="11" t="s">
        <v>105</v>
      </c>
      <c r="C157" s="11" t="s">
        <v>825</v>
      </c>
    </row>
    <row r="158" ht="23" customHeight="1" spans="1:3">
      <c r="A158" s="10" t="s">
        <v>207</v>
      </c>
      <c r="B158" s="11"/>
      <c r="C158" s="11"/>
    </row>
    <row r="159" ht="134" customHeight="1" spans="1:3">
      <c r="A159" s="10" t="s">
        <v>208</v>
      </c>
      <c r="B159" s="11" t="s">
        <v>80</v>
      </c>
      <c r="C159" s="11" t="s">
        <v>811</v>
      </c>
    </row>
    <row r="160" ht="112.5" spans="1:3">
      <c r="A160" s="10" t="s">
        <v>209</v>
      </c>
      <c r="B160" s="11" t="s">
        <v>82</v>
      </c>
      <c r="C160" s="11" t="s">
        <v>848</v>
      </c>
    </row>
    <row r="161" ht="56.25" spans="1:3">
      <c r="A161" s="10" t="s">
        <v>210</v>
      </c>
      <c r="B161" s="11" t="s">
        <v>72</v>
      </c>
      <c r="C161" s="11" t="s">
        <v>849</v>
      </c>
    </row>
    <row r="162" ht="30" customHeight="1" spans="1:3">
      <c r="A162" s="10" t="s">
        <v>211</v>
      </c>
      <c r="B162" s="11" t="s">
        <v>84</v>
      </c>
      <c r="C162" s="11" t="s">
        <v>813</v>
      </c>
    </row>
    <row r="163" ht="45" spans="1:3">
      <c r="A163" s="10" t="s">
        <v>212</v>
      </c>
      <c r="B163" s="11" t="s">
        <v>88</v>
      </c>
      <c r="C163" s="11" t="s">
        <v>815</v>
      </c>
    </row>
    <row r="164" ht="22.5" spans="1:3">
      <c r="A164" s="10" t="s">
        <v>213</v>
      </c>
      <c r="B164" s="11" t="s">
        <v>90</v>
      </c>
      <c r="C164" s="11" t="s">
        <v>816</v>
      </c>
    </row>
    <row r="165" ht="22.5" spans="1:3">
      <c r="A165" s="10" t="s">
        <v>214</v>
      </c>
      <c r="B165" s="11" t="s">
        <v>90</v>
      </c>
      <c r="C165" s="11" t="s">
        <v>817</v>
      </c>
    </row>
    <row r="166" ht="13.5" spans="1:3">
      <c r="A166" s="10" t="s">
        <v>215</v>
      </c>
      <c r="B166" s="11" t="s">
        <v>90</v>
      </c>
      <c r="C166" s="11" t="s">
        <v>818</v>
      </c>
    </row>
    <row r="167" ht="69" customHeight="1" spans="1:3">
      <c r="A167" s="10" t="s">
        <v>216</v>
      </c>
      <c r="B167" s="11" t="s">
        <v>98</v>
      </c>
      <c r="C167" s="11" t="s">
        <v>821</v>
      </c>
    </row>
    <row r="168" ht="56.25" spans="1:3">
      <c r="A168" s="10" t="s">
        <v>217</v>
      </c>
      <c r="B168" s="11" t="s">
        <v>72</v>
      </c>
      <c r="C168" s="11" t="s">
        <v>850</v>
      </c>
    </row>
    <row r="169" ht="45" spans="1:3">
      <c r="A169" s="10" t="s">
        <v>218</v>
      </c>
      <c r="B169" s="11" t="s">
        <v>53</v>
      </c>
      <c r="C169" s="11" t="s">
        <v>851</v>
      </c>
    </row>
    <row r="170" ht="112.5" spans="1:3">
      <c r="A170" s="10" t="s">
        <v>219</v>
      </c>
      <c r="B170" s="11" t="s">
        <v>103</v>
      </c>
      <c r="C170" s="11" t="s">
        <v>852</v>
      </c>
    </row>
    <row r="171" ht="40" customHeight="1" spans="1:3">
      <c r="A171" s="10" t="s">
        <v>220</v>
      </c>
      <c r="B171" s="11" t="s">
        <v>105</v>
      </c>
      <c r="C171" s="11" t="s">
        <v>825</v>
      </c>
    </row>
    <row r="172" ht="19" customHeight="1" spans="1:3">
      <c r="A172" s="10" t="s">
        <v>221</v>
      </c>
      <c r="B172" s="11"/>
      <c r="C172" s="11"/>
    </row>
    <row r="173" ht="135" customHeight="1" spans="1:3">
      <c r="A173" s="10" t="s">
        <v>222</v>
      </c>
      <c r="B173" s="11" t="s">
        <v>80</v>
      </c>
      <c r="C173" s="11" t="s">
        <v>811</v>
      </c>
    </row>
    <row r="174" ht="101.25" spans="1:3">
      <c r="A174" s="10" t="s">
        <v>223</v>
      </c>
      <c r="B174" s="11" t="s">
        <v>82</v>
      </c>
      <c r="C174" s="11" t="s">
        <v>829</v>
      </c>
    </row>
    <row r="175" ht="45" spans="1:3">
      <c r="A175" s="10" t="s">
        <v>224</v>
      </c>
      <c r="B175" s="11" t="s">
        <v>88</v>
      </c>
      <c r="C175" s="11" t="s">
        <v>815</v>
      </c>
    </row>
    <row r="176" ht="22.5" spans="1:3">
      <c r="A176" s="10" t="s">
        <v>225</v>
      </c>
      <c r="B176" s="11" t="s">
        <v>90</v>
      </c>
      <c r="C176" s="11" t="s">
        <v>816</v>
      </c>
    </row>
    <row r="177" ht="22.5" spans="1:3">
      <c r="A177" s="10" t="s">
        <v>226</v>
      </c>
      <c r="B177" s="11" t="s">
        <v>90</v>
      </c>
      <c r="C177" s="11" t="s">
        <v>817</v>
      </c>
    </row>
    <row r="178" ht="67.5" spans="1:3">
      <c r="A178" s="10" t="s">
        <v>227</v>
      </c>
      <c r="B178" s="11" t="s">
        <v>94</v>
      </c>
      <c r="C178" s="11" t="s">
        <v>819</v>
      </c>
    </row>
    <row r="179" ht="56.25" spans="1:3">
      <c r="A179" s="10" t="s">
        <v>228</v>
      </c>
      <c r="B179" s="11" t="s">
        <v>98</v>
      </c>
      <c r="C179" s="11" t="s">
        <v>821</v>
      </c>
    </row>
    <row r="180" ht="112.5" spans="1:3">
      <c r="A180" s="10" t="s">
        <v>229</v>
      </c>
      <c r="B180" s="11" t="s">
        <v>103</v>
      </c>
      <c r="C180" s="11" t="s">
        <v>824</v>
      </c>
    </row>
    <row r="181" ht="33.75" spans="1:3">
      <c r="A181" s="10" t="s">
        <v>230</v>
      </c>
      <c r="B181" s="11" t="s">
        <v>105</v>
      </c>
      <c r="C181" s="11" t="s">
        <v>825</v>
      </c>
    </row>
    <row r="182" ht="13.5" spans="1:3">
      <c r="A182" s="10" t="s">
        <v>231</v>
      </c>
      <c r="B182" s="11"/>
      <c r="C182" s="11"/>
    </row>
    <row r="183" ht="56" customHeight="1" spans="1:3">
      <c r="A183" s="10" t="s">
        <v>232</v>
      </c>
      <c r="B183" s="11" t="s">
        <v>47</v>
      </c>
      <c r="C183" s="11" t="s">
        <v>796</v>
      </c>
    </row>
    <row r="184" ht="45" spans="1:3">
      <c r="A184" s="10" t="s">
        <v>233</v>
      </c>
      <c r="B184" s="11" t="s">
        <v>76</v>
      </c>
      <c r="C184" s="11" t="s">
        <v>809</v>
      </c>
    </row>
    <row r="185" ht="59" customHeight="1" spans="1:3">
      <c r="A185" s="10" t="s">
        <v>234</v>
      </c>
      <c r="B185" s="11" t="s">
        <v>78</v>
      </c>
      <c r="C185" s="11" t="s">
        <v>810</v>
      </c>
    </row>
    <row r="186" ht="112.5" spans="1:3">
      <c r="A186" s="10" t="s">
        <v>235</v>
      </c>
      <c r="B186" s="11" t="s">
        <v>82</v>
      </c>
      <c r="C186" s="11" t="s">
        <v>812</v>
      </c>
    </row>
    <row r="187" ht="22.5" spans="1:3">
      <c r="A187" s="10" t="s">
        <v>236</v>
      </c>
      <c r="B187" s="11" t="s">
        <v>84</v>
      </c>
      <c r="C187" s="11" t="s">
        <v>813</v>
      </c>
    </row>
    <row r="188" ht="33.75" spans="1:3">
      <c r="A188" s="10" t="s">
        <v>237</v>
      </c>
      <c r="B188" s="11" t="s">
        <v>86</v>
      </c>
      <c r="C188" s="11" t="s">
        <v>814</v>
      </c>
    </row>
    <row r="189" ht="45" spans="1:3">
      <c r="A189" s="10" t="s">
        <v>238</v>
      </c>
      <c r="B189" s="11" t="s">
        <v>88</v>
      </c>
      <c r="C189" s="11" t="s">
        <v>815</v>
      </c>
    </row>
    <row r="190" ht="22.5" spans="1:3">
      <c r="A190" s="10" t="s">
        <v>239</v>
      </c>
      <c r="B190" s="11" t="s">
        <v>90</v>
      </c>
      <c r="C190" s="11" t="s">
        <v>816</v>
      </c>
    </row>
    <row r="191" ht="22.5" spans="1:3">
      <c r="A191" s="10" t="s">
        <v>240</v>
      </c>
      <c r="B191" s="11" t="s">
        <v>90</v>
      </c>
      <c r="C191" s="11" t="s">
        <v>817</v>
      </c>
    </row>
    <row r="192" ht="13.5" spans="1:3">
      <c r="A192" s="10" t="s">
        <v>241</v>
      </c>
      <c r="B192" s="11" t="s">
        <v>90</v>
      </c>
      <c r="C192" s="11" t="s">
        <v>818</v>
      </c>
    </row>
    <row r="193" ht="13.5" spans="1:3">
      <c r="A193" s="10" t="s">
        <v>242</v>
      </c>
      <c r="B193" s="11" t="s">
        <v>94</v>
      </c>
      <c r="C193" s="11" t="s">
        <v>853</v>
      </c>
    </row>
    <row r="194" ht="78" customHeight="1" spans="1:3">
      <c r="A194" s="10"/>
      <c r="B194" s="11"/>
      <c r="C194" s="11"/>
    </row>
    <row r="195" ht="33.75" spans="1:3">
      <c r="A195" s="10" t="s">
        <v>243</v>
      </c>
      <c r="B195" s="11" t="s">
        <v>96</v>
      </c>
      <c r="C195" s="11" t="s">
        <v>820</v>
      </c>
    </row>
    <row r="196" ht="56.25" spans="1:3">
      <c r="A196" s="10" t="s">
        <v>244</v>
      </c>
      <c r="B196" s="11" t="s">
        <v>98</v>
      </c>
      <c r="C196" s="11" t="s">
        <v>821</v>
      </c>
    </row>
    <row r="197" ht="67.5" spans="1:3">
      <c r="A197" s="10" t="s">
        <v>245</v>
      </c>
      <c r="B197" s="11" t="s">
        <v>100</v>
      </c>
      <c r="C197" s="11" t="s">
        <v>832</v>
      </c>
    </row>
    <row r="198" ht="45" spans="1:3">
      <c r="A198" s="10" t="s">
        <v>246</v>
      </c>
      <c r="B198" s="11" t="s">
        <v>53</v>
      </c>
      <c r="C198" s="11" t="s">
        <v>823</v>
      </c>
    </row>
    <row r="199" ht="112.5" spans="1:3">
      <c r="A199" s="10" t="s">
        <v>247</v>
      </c>
      <c r="B199" s="11" t="s">
        <v>103</v>
      </c>
      <c r="C199" s="11" t="s">
        <v>824</v>
      </c>
    </row>
    <row r="200" ht="33.75" spans="1:3">
      <c r="A200" s="10" t="s">
        <v>248</v>
      </c>
      <c r="B200" s="11" t="s">
        <v>105</v>
      </c>
      <c r="C200" s="11" t="s">
        <v>825</v>
      </c>
    </row>
    <row r="201" ht="13.5" spans="1:3">
      <c r="A201" s="10" t="s">
        <v>249</v>
      </c>
      <c r="B201" s="11"/>
      <c r="C201" s="11"/>
    </row>
    <row r="202" ht="21" customHeight="1" spans="1:3">
      <c r="A202" s="10" t="s">
        <v>250</v>
      </c>
      <c r="B202" s="11" t="s">
        <v>47</v>
      </c>
      <c r="C202" s="11" t="s">
        <v>796</v>
      </c>
    </row>
    <row r="203" ht="33" customHeight="1" spans="1:3">
      <c r="A203" s="10"/>
      <c r="B203" s="11"/>
      <c r="C203" s="11"/>
    </row>
    <row r="204" ht="45" spans="1:3">
      <c r="A204" s="10" t="s">
        <v>251</v>
      </c>
      <c r="B204" s="11" t="s">
        <v>76</v>
      </c>
      <c r="C204" s="11" t="s">
        <v>809</v>
      </c>
    </row>
    <row r="205" ht="45" spans="1:3">
      <c r="A205" s="10" t="s">
        <v>252</v>
      </c>
      <c r="B205" s="11" t="s">
        <v>78</v>
      </c>
      <c r="C205" s="11" t="s">
        <v>810</v>
      </c>
    </row>
    <row r="206" ht="112.5" spans="1:3">
      <c r="A206" s="10" t="s">
        <v>253</v>
      </c>
      <c r="B206" s="11" t="s">
        <v>82</v>
      </c>
      <c r="C206" s="11" t="s">
        <v>812</v>
      </c>
    </row>
    <row r="207" ht="22.5" spans="1:3">
      <c r="A207" s="10" t="s">
        <v>254</v>
      </c>
      <c r="B207" s="11" t="s">
        <v>84</v>
      </c>
      <c r="C207" s="11" t="s">
        <v>813</v>
      </c>
    </row>
    <row r="208" ht="33.75" spans="1:3">
      <c r="A208" s="10" t="s">
        <v>255</v>
      </c>
      <c r="B208" s="11" t="s">
        <v>86</v>
      </c>
      <c r="C208" s="11" t="s">
        <v>814</v>
      </c>
    </row>
    <row r="209" ht="45" spans="1:3">
      <c r="A209" s="10" t="s">
        <v>256</v>
      </c>
      <c r="B209" s="11" t="s">
        <v>88</v>
      </c>
      <c r="C209" s="11" t="s">
        <v>815</v>
      </c>
    </row>
    <row r="210" ht="22.5" spans="1:3">
      <c r="A210" s="10" t="s">
        <v>257</v>
      </c>
      <c r="B210" s="11" t="s">
        <v>90</v>
      </c>
      <c r="C210" s="11" t="s">
        <v>816</v>
      </c>
    </row>
    <row r="211" ht="22.5" spans="1:3">
      <c r="A211" s="10" t="s">
        <v>258</v>
      </c>
      <c r="B211" s="11" t="s">
        <v>90</v>
      </c>
      <c r="C211" s="11" t="s">
        <v>817</v>
      </c>
    </row>
    <row r="212" ht="13.5" spans="1:3">
      <c r="A212" s="10" t="s">
        <v>259</v>
      </c>
      <c r="B212" s="11" t="s">
        <v>90</v>
      </c>
      <c r="C212" s="11" t="s">
        <v>818</v>
      </c>
    </row>
    <row r="213" ht="67.5" spans="1:3">
      <c r="A213" s="10" t="s">
        <v>260</v>
      </c>
      <c r="B213" s="11" t="s">
        <v>94</v>
      </c>
      <c r="C213" s="11" t="s">
        <v>819</v>
      </c>
    </row>
    <row r="214" ht="33.75" spans="1:3">
      <c r="A214" s="10" t="s">
        <v>261</v>
      </c>
      <c r="B214" s="11" t="s">
        <v>96</v>
      </c>
      <c r="C214" s="11" t="s">
        <v>820</v>
      </c>
    </row>
    <row r="215" ht="56.25" spans="1:3">
      <c r="A215" s="10" t="s">
        <v>262</v>
      </c>
      <c r="B215" s="11" t="s">
        <v>98</v>
      </c>
      <c r="C215" s="11" t="s">
        <v>821</v>
      </c>
    </row>
    <row r="216" ht="67.5" spans="1:3">
      <c r="A216" s="10" t="s">
        <v>263</v>
      </c>
      <c r="B216" s="11" t="s">
        <v>100</v>
      </c>
      <c r="C216" s="11" t="s">
        <v>832</v>
      </c>
    </row>
    <row r="217" ht="45" spans="1:3">
      <c r="A217" s="10" t="s">
        <v>264</v>
      </c>
      <c r="B217" s="11" t="s">
        <v>53</v>
      </c>
      <c r="C217" s="11" t="s">
        <v>823</v>
      </c>
    </row>
    <row r="218" ht="112.5" spans="1:3">
      <c r="A218" s="10" t="s">
        <v>265</v>
      </c>
      <c r="B218" s="11" t="s">
        <v>103</v>
      </c>
      <c r="C218" s="11" t="s">
        <v>824</v>
      </c>
    </row>
    <row r="219" ht="33.75" spans="1:3">
      <c r="A219" s="10" t="s">
        <v>266</v>
      </c>
      <c r="B219" s="11" t="s">
        <v>105</v>
      </c>
      <c r="C219" s="11" t="s">
        <v>825</v>
      </c>
    </row>
    <row r="220" ht="13.5" spans="1:3">
      <c r="A220" s="10" t="s">
        <v>267</v>
      </c>
      <c r="B220" s="11"/>
      <c r="C220" s="11"/>
    </row>
    <row r="221" ht="45" spans="1:3">
      <c r="A221" s="10" t="s">
        <v>268</v>
      </c>
      <c r="B221" s="11" t="s">
        <v>47</v>
      </c>
      <c r="C221" s="11" t="s">
        <v>796</v>
      </c>
    </row>
    <row r="222" ht="45" spans="1:3">
      <c r="A222" s="10" t="s">
        <v>269</v>
      </c>
      <c r="B222" s="11" t="s">
        <v>76</v>
      </c>
      <c r="C222" s="11" t="s">
        <v>809</v>
      </c>
    </row>
    <row r="223" ht="45" spans="1:3">
      <c r="A223" s="10" t="s">
        <v>270</v>
      </c>
      <c r="B223" s="11" t="s">
        <v>78</v>
      </c>
      <c r="C223" s="11" t="s">
        <v>810</v>
      </c>
    </row>
    <row r="224" ht="112.5" spans="1:3">
      <c r="A224" s="10" t="s">
        <v>271</v>
      </c>
      <c r="B224" s="11" t="s">
        <v>82</v>
      </c>
      <c r="C224" s="11" t="s">
        <v>812</v>
      </c>
    </row>
    <row r="225" ht="22.5" spans="1:3">
      <c r="A225" s="10" t="s">
        <v>272</v>
      </c>
      <c r="B225" s="11" t="s">
        <v>84</v>
      </c>
      <c r="C225" s="11" t="s">
        <v>813</v>
      </c>
    </row>
    <row r="226" ht="33.75" spans="1:3">
      <c r="A226" s="10" t="s">
        <v>273</v>
      </c>
      <c r="B226" s="11" t="s">
        <v>86</v>
      </c>
      <c r="C226" s="11" t="s">
        <v>814</v>
      </c>
    </row>
    <row r="227" ht="56.25" spans="1:3">
      <c r="A227" s="10" t="s">
        <v>274</v>
      </c>
      <c r="B227" s="11" t="s">
        <v>88</v>
      </c>
      <c r="C227" s="11" t="s">
        <v>854</v>
      </c>
    </row>
    <row r="228" ht="22.5" spans="1:3">
      <c r="A228" s="10" t="s">
        <v>275</v>
      </c>
      <c r="B228" s="11" t="s">
        <v>90</v>
      </c>
      <c r="C228" s="11" t="s">
        <v>816</v>
      </c>
    </row>
    <row r="229" ht="22.5" spans="1:3">
      <c r="A229" s="10" t="s">
        <v>276</v>
      </c>
      <c r="B229" s="11" t="s">
        <v>90</v>
      </c>
      <c r="C229" s="11" t="s">
        <v>817</v>
      </c>
    </row>
    <row r="230" ht="13.5" spans="1:3">
      <c r="A230" s="10" t="s">
        <v>277</v>
      </c>
      <c r="B230" s="11" t="s">
        <v>90</v>
      </c>
      <c r="C230" s="11" t="s">
        <v>818</v>
      </c>
    </row>
    <row r="231" ht="67.5" spans="1:3">
      <c r="A231" s="10" t="s">
        <v>278</v>
      </c>
      <c r="B231" s="11" t="s">
        <v>94</v>
      </c>
      <c r="C231" s="11" t="s">
        <v>819</v>
      </c>
    </row>
    <row r="232" ht="33.75" spans="1:3">
      <c r="A232" s="10" t="s">
        <v>279</v>
      </c>
      <c r="B232" s="11" t="s">
        <v>96</v>
      </c>
      <c r="C232" s="11" t="s">
        <v>820</v>
      </c>
    </row>
    <row r="233" ht="56.25" spans="1:3">
      <c r="A233" s="10" t="s">
        <v>280</v>
      </c>
      <c r="B233" s="11" t="s">
        <v>98</v>
      </c>
      <c r="C233" s="11" t="s">
        <v>821</v>
      </c>
    </row>
    <row r="234" ht="67.5" spans="1:3">
      <c r="A234" s="10" t="s">
        <v>281</v>
      </c>
      <c r="B234" s="11" t="s">
        <v>100</v>
      </c>
      <c r="C234" s="11" t="s">
        <v>832</v>
      </c>
    </row>
    <row r="235" ht="78.75" spans="1:3">
      <c r="A235" s="10" t="s">
        <v>282</v>
      </c>
      <c r="B235" s="11" t="s">
        <v>103</v>
      </c>
      <c r="C235" s="11" t="s">
        <v>855</v>
      </c>
    </row>
    <row r="236" ht="33.75" spans="1:3">
      <c r="A236" s="10" t="s">
        <v>856</v>
      </c>
      <c r="B236" s="11" t="s">
        <v>856</v>
      </c>
      <c r="C236" s="11" t="s">
        <v>857</v>
      </c>
    </row>
    <row r="237" ht="33.75" spans="1:3">
      <c r="A237" s="10" t="s">
        <v>283</v>
      </c>
      <c r="B237" s="11" t="s">
        <v>105</v>
      </c>
      <c r="C237" s="11" t="s">
        <v>825</v>
      </c>
    </row>
    <row r="238" ht="13.5" spans="1:3">
      <c r="A238" s="10" t="s">
        <v>284</v>
      </c>
      <c r="B238" s="11"/>
      <c r="C238" s="11"/>
    </row>
    <row r="239" ht="45" spans="1:3">
      <c r="A239" s="10" t="s">
        <v>285</v>
      </c>
      <c r="B239" s="11" t="s">
        <v>47</v>
      </c>
      <c r="C239" s="11" t="s">
        <v>796</v>
      </c>
    </row>
    <row r="240" ht="45" spans="1:3">
      <c r="A240" s="10" t="s">
        <v>286</v>
      </c>
      <c r="B240" s="11" t="s">
        <v>76</v>
      </c>
      <c r="C240" s="11" t="s">
        <v>809</v>
      </c>
    </row>
    <row r="241" ht="45" spans="1:3">
      <c r="A241" s="10" t="s">
        <v>287</v>
      </c>
      <c r="B241" s="11" t="s">
        <v>78</v>
      </c>
      <c r="C241" s="11" t="s">
        <v>810</v>
      </c>
    </row>
    <row r="242" ht="123.75" spans="1:3">
      <c r="A242" s="10" t="s">
        <v>288</v>
      </c>
      <c r="B242" s="11" t="s">
        <v>82</v>
      </c>
      <c r="C242" s="11" t="s">
        <v>858</v>
      </c>
    </row>
    <row r="243" ht="22.5" spans="1:3">
      <c r="A243" s="10" t="s">
        <v>289</v>
      </c>
      <c r="B243" s="11" t="s">
        <v>84</v>
      </c>
      <c r="C243" s="11" t="s">
        <v>813</v>
      </c>
    </row>
    <row r="244" ht="33.75" spans="1:3">
      <c r="A244" s="10" t="s">
        <v>290</v>
      </c>
      <c r="B244" s="11" t="s">
        <v>86</v>
      </c>
      <c r="C244" s="11" t="s">
        <v>814</v>
      </c>
    </row>
    <row r="245" ht="45" spans="1:3">
      <c r="A245" s="10" t="s">
        <v>291</v>
      </c>
      <c r="B245" s="11" t="s">
        <v>88</v>
      </c>
      <c r="C245" s="11" t="s">
        <v>815</v>
      </c>
    </row>
    <row r="246" ht="22.5" spans="1:3">
      <c r="A246" s="10" t="s">
        <v>292</v>
      </c>
      <c r="B246" s="11" t="s">
        <v>90</v>
      </c>
      <c r="C246" s="11" t="s">
        <v>816</v>
      </c>
    </row>
    <row r="247" ht="22.5" spans="1:3">
      <c r="A247" s="10" t="s">
        <v>293</v>
      </c>
      <c r="B247" s="11" t="s">
        <v>90</v>
      </c>
      <c r="C247" s="11" t="s">
        <v>817</v>
      </c>
    </row>
    <row r="248" ht="13.5" spans="1:3">
      <c r="A248" s="10" t="s">
        <v>294</v>
      </c>
      <c r="B248" s="11" t="s">
        <v>90</v>
      </c>
      <c r="C248" s="11" t="s">
        <v>818</v>
      </c>
    </row>
    <row r="249" ht="67.5" spans="1:3">
      <c r="A249" s="10" t="s">
        <v>295</v>
      </c>
      <c r="B249" s="11" t="s">
        <v>94</v>
      </c>
      <c r="C249" s="11" t="s">
        <v>819</v>
      </c>
    </row>
    <row r="250" ht="33.75" spans="1:3">
      <c r="A250" s="10" t="s">
        <v>296</v>
      </c>
      <c r="B250" s="11" t="s">
        <v>96</v>
      </c>
      <c r="C250" s="11" t="s">
        <v>820</v>
      </c>
    </row>
    <row r="251" ht="56.25" spans="1:3">
      <c r="A251" s="10" t="s">
        <v>297</v>
      </c>
      <c r="B251" s="11" t="s">
        <v>98</v>
      </c>
      <c r="C251" s="11" t="s">
        <v>821</v>
      </c>
    </row>
    <row r="252" ht="67.5" spans="1:3">
      <c r="A252" s="10" t="s">
        <v>298</v>
      </c>
      <c r="B252" s="11" t="s">
        <v>100</v>
      </c>
      <c r="C252" s="11" t="s">
        <v>832</v>
      </c>
    </row>
    <row r="253" ht="101.25" spans="1:3">
      <c r="A253" s="10" t="s">
        <v>299</v>
      </c>
      <c r="B253" s="11" t="s">
        <v>103</v>
      </c>
      <c r="C253" s="11" t="s">
        <v>859</v>
      </c>
    </row>
    <row r="254" ht="22.5" spans="1:3">
      <c r="A254" s="10" t="s">
        <v>300</v>
      </c>
      <c r="B254" s="11" t="s">
        <v>105</v>
      </c>
      <c r="C254" s="11" t="s">
        <v>860</v>
      </c>
    </row>
    <row r="255" ht="13.5" spans="1:3">
      <c r="A255" s="10" t="s">
        <v>301</v>
      </c>
      <c r="B255" s="11"/>
      <c r="C255" s="11"/>
    </row>
    <row r="256" ht="112.5" spans="1:3">
      <c r="A256" s="10" t="s">
        <v>302</v>
      </c>
      <c r="B256" s="11" t="s">
        <v>80</v>
      </c>
      <c r="C256" s="11" t="s">
        <v>811</v>
      </c>
    </row>
    <row r="257" ht="101.25" spans="1:3">
      <c r="A257" s="10" t="s">
        <v>303</v>
      </c>
      <c r="B257" s="11" t="s">
        <v>82</v>
      </c>
      <c r="C257" s="11" t="s">
        <v>829</v>
      </c>
    </row>
    <row r="258" ht="45" spans="1:3">
      <c r="A258" s="10" t="s">
        <v>304</v>
      </c>
      <c r="B258" s="11" t="s">
        <v>88</v>
      </c>
      <c r="C258" s="11" t="s">
        <v>815</v>
      </c>
    </row>
    <row r="259" ht="22.5" spans="1:3">
      <c r="A259" s="10" t="s">
        <v>305</v>
      </c>
      <c r="B259" s="11" t="s">
        <v>90</v>
      </c>
      <c r="C259" s="11" t="s">
        <v>816</v>
      </c>
    </row>
    <row r="260" ht="22.5" spans="1:3">
      <c r="A260" s="10" t="s">
        <v>306</v>
      </c>
      <c r="B260" s="11" t="s">
        <v>90</v>
      </c>
      <c r="C260" s="11" t="s">
        <v>817</v>
      </c>
    </row>
    <row r="261" ht="67.5" spans="1:3">
      <c r="A261" s="10" t="s">
        <v>307</v>
      </c>
      <c r="B261" s="11" t="s">
        <v>94</v>
      </c>
      <c r="C261" s="11" t="s">
        <v>819</v>
      </c>
    </row>
    <row r="262" ht="56.25" spans="1:3">
      <c r="A262" s="10" t="s">
        <v>308</v>
      </c>
      <c r="B262" s="11" t="s">
        <v>98</v>
      </c>
      <c r="C262" s="11" t="s">
        <v>821</v>
      </c>
    </row>
    <row r="263" ht="112.5" spans="1:3">
      <c r="A263" s="10" t="s">
        <v>309</v>
      </c>
      <c r="B263" s="11" t="s">
        <v>103</v>
      </c>
      <c r="C263" s="11" t="s">
        <v>824</v>
      </c>
    </row>
    <row r="264" ht="33.75" spans="1:3">
      <c r="A264" s="10" t="s">
        <v>310</v>
      </c>
      <c r="B264" s="11" t="s">
        <v>105</v>
      </c>
      <c r="C264" s="11" t="s">
        <v>825</v>
      </c>
    </row>
    <row r="265" ht="13.5" spans="1:3">
      <c r="A265" s="10" t="s">
        <v>311</v>
      </c>
      <c r="B265" s="11"/>
      <c r="C265" s="11"/>
    </row>
    <row r="266" ht="45" spans="1:3">
      <c r="A266" s="10" t="s">
        <v>312</v>
      </c>
      <c r="B266" s="11" t="s">
        <v>47</v>
      </c>
      <c r="C266" s="11" t="s">
        <v>796</v>
      </c>
    </row>
    <row r="267" ht="45" spans="1:3">
      <c r="A267" s="10" t="s">
        <v>313</v>
      </c>
      <c r="B267" s="11" t="s">
        <v>76</v>
      </c>
      <c r="C267" s="11" t="s">
        <v>809</v>
      </c>
    </row>
    <row r="268" ht="45" spans="1:3">
      <c r="A268" s="10" t="s">
        <v>314</v>
      </c>
      <c r="B268" s="11" t="s">
        <v>78</v>
      </c>
      <c r="C268" s="11" t="s">
        <v>861</v>
      </c>
    </row>
    <row r="269" ht="112.5" spans="1:3">
      <c r="A269" s="10" t="s">
        <v>315</v>
      </c>
      <c r="B269" s="11" t="s">
        <v>82</v>
      </c>
      <c r="C269" s="11" t="s">
        <v>862</v>
      </c>
    </row>
    <row r="270" ht="33.75" spans="1:3">
      <c r="A270" s="10" t="s">
        <v>316</v>
      </c>
      <c r="B270" s="11" t="s">
        <v>86</v>
      </c>
      <c r="C270" s="11" t="s">
        <v>814</v>
      </c>
    </row>
    <row r="271" ht="45" spans="1:3">
      <c r="A271" s="10" t="s">
        <v>317</v>
      </c>
      <c r="B271" s="11" t="s">
        <v>88</v>
      </c>
      <c r="C271" s="11" t="s">
        <v>815</v>
      </c>
    </row>
    <row r="272" ht="22.5" spans="1:3">
      <c r="A272" s="10" t="s">
        <v>318</v>
      </c>
      <c r="B272" s="11" t="s">
        <v>90</v>
      </c>
      <c r="C272" s="11" t="s">
        <v>816</v>
      </c>
    </row>
    <row r="273" ht="22.5" spans="1:3">
      <c r="A273" s="10" t="s">
        <v>319</v>
      </c>
      <c r="B273" s="11" t="s">
        <v>90</v>
      </c>
      <c r="C273" s="11" t="s">
        <v>817</v>
      </c>
    </row>
    <row r="274" ht="33.75" spans="1:3">
      <c r="A274" s="10" t="s">
        <v>320</v>
      </c>
      <c r="B274" s="11" t="s">
        <v>72</v>
      </c>
      <c r="C274" s="11" t="s">
        <v>863</v>
      </c>
    </row>
    <row r="275" ht="33.75" spans="1:3">
      <c r="A275" s="10" t="s">
        <v>321</v>
      </c>
      <c r="B275" s="11" t="s">
        <v>72</v>
      </c>
      <c r="C275" s="11" t="s">
        <v>864</v>
      </c>
    </row>
    <row r="276" ht="33.75" spans="1:3">
      <c r="A276" s="10" t="s">
        <v>322</v>
      </c>
      <c r="B276" s="11" t="s">
        <v>72</v>
      </c>
      <c r="C276" s="11" t="s">
        <v>865</v>
      </c>
    </row>
    <row r="277" ht="56.25" spans="1:3">
      <c r="A277" s="10" t="s">
        <v>323</v>
      </c>
      <c r="B277" s="11" t="s">
        <v>98</v>
      </c>
      <c r="C277" s="11" t="s">
        <v>821</v>
      </c>
    </row>
    <row r="278" ht="101.25" spans="1:3">
      <c r="A278" s="10" t="s">
        <v>324</v>
      </c>
      <c r="B278" s="11" t="s">
        <v>172</v>
      </c>
      <c r="C278" s="11" t="s">
        <v>866</v>
      </c>
    </row>
    <row r="279" ht="157.5" spans="1:3">
      <c r="A279" s="10" t="s">
        <v>325</v>
      </c>
      <c r="B279" s="11" t="s">
        <v>53</v>
      </c>
      <c r="C279" s="11" t="s">
        <v>867</v>
      </c>
    </row>
    <row r="280" ht="67.5" spans="1:3">
      <c r="A280" s="10" t="s">
        <v>326</v>
      </c>
      <c r="B280" s="11" t="s">
        <v>53</v>
      </c>
      <c r="C280" s="11" t="s">
        <v>868</v>
      </c>
    </row>
    <row r="281" ht="67.5" spans="1:3">
      <c r="A281" s="10" t="s">
        <v>327</v>
      </c>
      <c r="B281" s="11" t="s">
        <v>328</v>
      </c>
      <c r="C281" s="11" t="s">
        <v>869</v>
      </c>
    </row>
    <row r="282" ht="33.75" spans="1:3">
      <c r="A282" s="10" t="s">
        <v>329</v>
      </c>
      <c r="B282" s="11" t="s">
        <v>330</v>
      </c>
      <c r="C282" s="11" t="s">
        <v>870</v>
      </c>
    </row>
    <row r="283" ht="45" spans="1:3">
      <c r="A283" s="10" t="s">
        <v>331</v>
      </c>
      <c r="B283" s="11" t="s">
        <v>332</v>
      </c>
      <c r="C283" s="11" t="s">
        <v>871</v>
      </c>
    </row>
    <row r="284" ht="13.5" spans="1:3">
      <c r="A284" s="10" t="s">
        <v>333</v>
      </c>
      <c r="B284" s="11" t="s">
        <v>334</v>
      </c>
      <c r="C284" s="11" t="s">
        <v>872</v>
      </c>
    </row>
    <row r="285" ht="112.5" spans="1:3">
      <c r="A285" s="10" t="s">
        <v>335</v>
      </c>
      <c r="B285" s="11" t="s">
        <v>336</v>
      </c>
      <c r="C285" s="11" t="s">
        <v>873</v>
      </c>
    </row>
    <row r="286" ht="90" spans="1:3">
      <c r="A286" s="10" t="s">
        <v>337</v>
      </c>
      <c r="B286" s="11" t="s">
        <v>332</v>
      </c>
      <c r="C286" s="11" t="s">
        <v>874</v>
      </c>
    </row>
    <row r="287" ht="45" spans="1:3">
      <c r="A287" s="10" t="s">
        <v>338</v>
      </c>
      <c r="B287" s="11" t="s">
        <v>51</v>
      </c>
      <c r="C287" s="11" t="s">
        <v>875</v>
      </c>
    </row>
    <row r="288" ht="22.5" spans="1:3">
      <c r="A288" s="10" t="s">
        <v>339</v>
      </c>
      <c r="B288" s="11" t="s">
        <v>336</v>
      </c>
      <c r="C288" s="11" t="s">
        <v>876</v>
      </c>
    </row>
    <row r="289" ht="22.5" spans="1:3">
      <c r="A289" s="10" t="s">
        <v>340</v>
      </c>
      <c r="B289" s="11" t="s">
        <v>51</v>
      </c>
      <c r="C289" s="11" t="s">
        <v>877</v>
      </c>
    </row>
    <row r="290" ht="13.5" spans="1:3">
      <c r="A290" s="10" t="s">
        <v>341</v>
      </c>
      <c r="B290" s="11"/>
      <c r="C290" s="11"/>
    </row>
    <row r="291" ht="22.5" spans="1:3">
      <c r="A291" s="10" t="s">
        <v>342</v>
      </c>
      <c r="B291" s="11" t="s">
        <v>72</v>
      </c>
      <c r="C291" s="11" t="s">
        <v>878</v>
      </c>
    </row>
    <row r="292" ht="45" spans="1:3">
      <c r="A292" s="10" t="s">
        <v>343</v>
      </c>
      <c r="B292" s="11" t="s">
        <v>332</v>
      </c>
      <c r="C292" s="11" t="s">
        <v>879</v>
      </c>
    </row>
    <row r="293" ht="33.75" spans="1:3">
      <c r="A293" s="10" t="s">
        <v>344</v>
      </c>
      <c r="B293" s="11" t="s">
        <v>179</v>
      </c>
      <c r="C293" s="11" t="s">
        <v>880</v>
      </c>
    </row>
    <row r="294" ht="13.5" spans="1:3">
      <c r="A294" s="10" t="s">
        <v>345</v>
      </c>
      <c r="B294" s="11" t="s">
        <v>105</v>
      </c>
      <c r="C294" s="11" t="s">
        <v>881</v>
      </c>
    </row>
    <row r="295" ht="13.5" spans="1:3">
      <c r="A295" s="10" t="s">
        <v>346</v>
      </c>
      <c r="B295" s="11" t="s">
        <v>105</v>
      </c>
      <c r="C295" s="11" t="s">
        <v>882</v>
      </c>
    </row>
    <row r="296" ht="13.5" spans="1:3">
      <c r="A296" s="10" t="s">
        <v>347</v>
      </c>
      <c r="B296" s="11" t="s">
        <v>105</v>
      </c>
      <c r="C296" s="11" t="s">
        <v>844</v>
      </c>
    </row>
    <row r="297" ht="13.5" spans="1:3">
      <c r="A297" s="10" t="s">
        <v>348</v>
      </c>
      <c r="B297" s="11" t="s">
        <v>105</v>
      </c>
      <c r="C297" s="11" t="s">
        <v>883</v>
      </c>
    </row>
    <row r="298" ht="13.5" spans="1:3">
      <c r="A298" s="10" t="s">
        <v>349</v>
      </c>
      <c r="B298" s="11" t="s">
        <v>105</v>
      </c>
      <c r="C298" s="11" t="s">
        <v>884</v>
      </c>
    </row>
    <row r="299" ht="45" spans="1:3">
      <c r="A299" s="10" t="s">
        <v>350</v>
      </c>
      <c r="B299" s="11" t="s">
        <v>105</v>
      </c>
      <c r="C299" s="11" t="s">
        <v>885</v>
      </c>
    </row>
    <row r="300" ht="13.5" spans="1:3">
      <c r="A300" s="10" t="s">
        <v>351</v>
      </c>
      <c r="B300" s="11" t="s">
        <v>76</v>
      </c>
      <c r="C300" s="11" t="s">
        <v>886</v>
      </c>
    </row>
    <row r="301" ht="13.5" spans="1:3">
      <c r="A301" s="10" t="s">
        <v>352</v>
      </c>
      <c r="B301" s="11" t="s">
        <v>353</v>
      </c>
      <c r="C301" s="11" t="s">
        <v>887</v>
      </c>
    </row>
    <row r="302" ht="13.5" spans="1:3">
      <c r="A302" s="10" t="s">
        <v>354</v>
      </c>
      <c r="B302" s="11" t="s">
        <v>355</v>
      </c>
      <c r="C302" s="11" t="s">
        <v>888</v>
      </c>
    </row>
    <row r="303" ht="22.5" spans="1:3">
      <c r="A303" s="10" t="s">
        <v>356</v>
      </c>
      <c r="B303" s="11" t="s">
        <v>53</v>
      </c>
      <c r="C303" s="11" t="s">
        <v>889</v>
      </c>
    </row>
    <row r="304" ht="22.5" spans="1:3">
      <c r="A304" s="10" t="s">
        <v>357</v>
      </c>
      <c r="B304" s="11" t="s">
        <v>53</v>
      </c>
      <c r="C304" s="11" t="s">
        <v>890</v>
      </c>
    </row>
    <row r="305" ht="33.75" spans="1:3">
      <c r="A305" s="10" t="s">
        <v>358</v>
      </c>
      <c r="B305" s="11" t="s">
        <v>53</v>
      </c>
      <c r="C305" s="11" t="s">
        <v>891</v>
      </c>
    </row>
    <row r="306" ht="112.5" spans="1:3">
      <c r="A306" s="10" t="s">
        <v>359</v>
      </c>
      <c r="B306" s="11" t="s">
        <v>53</v>
      </c>
      <c r="C306" s="11" t="s">
        <v>892</v>
      </c>
    </row>
    <row r="307" ht="22.5" spans="1:3">
      <c r="A307" s="10" t="s">
        <v>360</v>
      </c>
      <c r="B307" s="11" t="s">
        <v>53</v>
      </c>
      <c r="C307" s="11" t="s">
        <v>893</v>
      </c>
    </row>
    <row r="308" ht="45" spans="1:3">
      <c r="A308" s="10" t="s">
        <v>361</v>
      </c>
      <c r="B308" s="11" t="s">
        <v>53</v>
      </c>
      <c r="C308" s="11" t="s">
        <v>894</v>
      </c>
    </row>
    <row r="309" ht="22.5" spans="1:3">
      <c r="A309" s="10" t="s">
        <v>362</v>
      </c>
      <c r="B309" s="11" t="s">
        <v>72</v>
      </c>
      <c r="C309" s="11" t="s">
        <v>895</v>
      </c>
    </row>
    <row r="310" ht="13.5" spans="1:3">
      <c r="A310" s="10" t="s">
        <v>363</v>
      </c>
      <c r="B310" s="11" t="s">
        <v>364</v>
      </c>
      <c r="C310" s="11" t="s">
        <v>896</v>
      </c>
    </row>
    <row r="311" ht="33.75" spans="1:3">
      <c r="A311" s="10" t="s">
        <v>365</v>
      </c>
      <c r="B311" s="11" t="s">
        <v>366</v>
      </c>
      <c r="C311" s="11" t="s">
        <v>897</v>
      </c>
    </row>
    <row r="312" ht="33.75" spans="1:3">
      <c r="A312" s="10" t="s">
        <v>367</v>
      </c>
      <c r="B312" s="11" t="s">
        <v>368</v>
      </c>
      <c r="C312" s="11" t="s">
        <v>898</v>
      </c>
    </row>
    <row r="313" ht="33.75" spans="1:3">
      <c r="A313" s="10" t="s">
        <v>369</v>
      </c>
      <c r="B313" s="11" t="s">
        <v>370</v>
      </c>
      <c r="C313" s="11" t="s">
        <v>899</v>
      </c>
    </row>
    <row r="314" ht="45" spans="1:3">
      <c r="A314" s="10" t="s">
        <v>371</v>
      </c>
      <c r="B314" s="11" t="s">
        <v>53</v>
      </c>
      <c r="C314" s="11" t="s">
        <v>900</v>
      </c>
    </row>
    <row r="315" ht="33.75" spans="1:3">
      <c r="A315" s="10" t="s">
        <v>372</v>
      </c>
      <c r="B315" s="11" t="s">
        <v>53</v>
      </c>
      <c r="C315" s="11" t="s">
        <v>901</v>
      </c>
    </row>
    <row r="316" ht="22.5" spans="1:3">
      <c r="A316" s="10" t="s">
        <v>373</v>
      </c>
      <c r="B316" s="11" t="s">
        <v>374</v>
      </c>
      <c r="C316" s="11" t="s">
        <v>902</v>
      </c>
    </row>
    <row r="317" ht="45" spans="1:3">
      <c r="A317" s="10" t="s">
        <v>375</v>
      </c>
      <c r="B317" s="11" t="s">
        <v>78</v>
      </c>
      <c r="C317" s="11" t="s">
        <v>903</v>
      </c>
    </row>
    <row r="318" ht="56.25" spans="1:3">
      <c r="A318" s="10" t="s">
        <v>376</v>
      </c>
      <c r="B318" s="11" t="s">
        <v>377</v>
      </c>
      <c r="C318" s="11" t="s">
        <v>904</v>
      </c>
    </row>
    <row r="319" ht="22.5" spans="1:3">
      <c r="A319" s="10" t="s">
        <v>378</v>
      </c>
      <c r="B319" s="11" t="s">
        <v>379</v>
      </c>
      <c r="C319" s="11" t="s">
        <v>905</v>
      </c>
    </row>
    <row r="320" ht="33.75" spans="1:3">
      <c r="A320" s="10" t="s">
        <v>380</v>
      </c>
      <c r="B320" s="11" t="s">
        <v>330</v>
      </c>
      <c r="C320" s="11" t="s">
        <v>906</v>
      </c>
    </row>
    <row r="321" ht="90" spans="1:3">
      <c r="A321" s="10" t="s">
        <v>381</v>
      </c>
      <c r="B321" s="11" t="s">
        <v>100</v>
      </c>
      <c r="C321" s="11" t="s">
        <v>907</v>
      </c>
    </row>
    <row r="322" ht="101.25" spans="1:3">
      <c r="A322" s="10" t="s">
        <v>382</v>
      </c>
      <c r="B322" s="11" t="s">
        <v>100</v>
      </c>
      <c r="C322" s="11" t="s">
        <v>908</v>
      </c>
    </row>
    <row r="323" ht="90" spans="1:3">
      <c r="A323" s="10" t="s">
        <v>383</v>
      </c>
      <c r="B323" s="11" t="s">
        <v>100</v>
      </c>
      <c r="C323" s="11" t="s">
        <v>909</v>
      </c>
    </row>
    <row r="324" ht="135" spans="1:3">
      <c r="A324" s="10" t="s">
        <v>384</v>
      </c>
      <c r="B324" s="11" t="s">
        <v>103</v>
      </c>
      <c r="C324" s="11" t="s">
        <v>910</v>
      </c>
    </row>
    <row r="325" ht="13.5" spans="1:3">
      <c r="A325" s="10" t="s">
        <v>385</v>
      </c>
      <c r="B325" s="11"/>
      <c r="C325" s="11"/>
    </row>
    <row r="326" ht="13.5" spans="1:3">
      <c r="A326" s="10" t="s">
        <v>386</v>
      </c>
      <c r="B326" s="11"/>
      <c r="C326" s="11"/>
    </row>
    <row r="327" ht="22.5" spans="1:3">
      <c r="A327" s="10" t="s">
        <v>387</v>
      </c>
      <c r="B327" s="11" t="s">
        <v>388</v>
      </c>
      <c r="C327" s="11" t="s">
        <v>911</v>
      </c>
    </row>
    <row r="328" ht="22.5" spans="1:3">
      <c r="A328" s="10" t="s">
        <v>390</v>
      </c>
      <c r="B328" s="11" t="s">
        <v>388</v>
      </c>
      <c r="C328" s="11" t="s">
        <v>912</v>
      </c>
    </row>
    <row r="329" ht="22.5" spans="1:3">
      <c r="A329" s="10" t="s">
        <v>391</v>
      </c>
      <c r="B329" s="11" t="s">
        <v>388</v>
      </c>
      <c r="C329" s="11" t="s">
        <v>913</v>
      </c>
    </row>
    <row r="330" ht="22.5" spans="1:3">
      <c r="A330" s="10" t="s">
        <v>392</v>
      </c>
      <c r="B330" s="11" t="s">
        <v>388</v>
      </c>
      <c r="C330" s="11" t="s">
        <v>914</v>
      </c>
    </row>
    <row r="331" ht="22.5" spans="1:3">
      <c r="A331" s="10" t="s">
        <v>393</v>
      </c>
      <c r="B331" s="11" t="s">
        <v>388</v>
      </c>
      <c r="C331" s="11" t="s">
        <v>915</v>
      </c>
    </row>
    <row r="332" ht="33.75" spans="1:3">
      <c r="A332" s="10" t="s">
        <v>394</v>
      </c>
      <c r="B332" s="11" t="s">
        <v>388</v>
      </c>
      <c r="C332" s="11" t="s">
        <v>916</v>
      </c>
    </row>
    <row r="333" ht="22.5" spans="1:3">
      <c r="A333" s="10" t="s">
        <v>395</v>
      </c>
      <c r="B333" s="11" t="s">
        <v>388</v>
      </c>
      <c r="C333" s="11" t="s">
        <v>917</v>
      </c>
    </row>
    <row r="334" ht="13.5" spans="1:3">
      <c r="A334" s="10" t="s">
        <v>396</v>
      </c>
      <c r="B334" s="11"/>
      <c r="C334" s="11"/>
    </row>
    <row r="335" ht="56.25" spans="1:3">
      <c r="A335" s="10" t="s">
        <v>397</v>
      </c>
      <c r="B335" s="11" t="s">
        <v>398</v>
      </c>
      <c r="C335" s="11" t="s">
        <v>918</v>
      </c>
    </row>
    <row r="336" ht="56.25" spans="1:3">
      <c r="A336" s="10" t="s">
        <v>399</v>
      </c>
      <c r="B336" s="11" t="s">
        <v>398</v>
      </c>
      <c r="C336" s="11" t="s">
        <v>919</v>
      </c>
    </row>
    <row r="337" ht="56.25" spans="1:3">
      <c r="A337" s="10" t="s">
        <v>400</v>
      </c>
      <c r="B337" s="11" t="s">
        <v>398</v>
      </c>
      <c r="C337" s="11" t="s">
        <v>920</v>
      </c>
    </row>
    <row r="338" ht="56.25" spans="1:3">
      <c r="A338" s="10" t="s">
        <v>401</v>
      </c>
      <c r="B338" s="11" t="s">
        <v>398</v>
      </c>
      <c r="C338" s="11" t="s">
        <v>921</v>
      </c>
    </row>
    <row r="339" ht="56.25" spans="1:3">
      <c r="A339" s="10" t="s">
        <v>402</v>
      </c>
      <c r="B339" s="11" t="s">
        <v>398</v>
      </c>
      <c r="C339" s="11" t="s">
        <v>922</v>
      </c>
    </row>
    <row r="340" ht="56.25" spans="1:3">
      <c r="A340" s="10" t="s">
        <v>403</v>
      </c>
      <c r="B340" s="11" t="s">
        <v>398</v>
      </c>
      <c r="C340" s="11" t="s">
        <v>923</v>
      </c>
    </row>
    <row r="341" ht="56.25" spans="1:3">
      <c r="A341" s="10" t="s">
        <v>404</v>
      </c>
      <c r="B341" s="11" t="s">
        <v>398</v>
      </c>
      <c r="C341" s="11" t="s">
        <v>924</v>
      </c>
    </row>
    <row r="342" ht="56.25" spans="1:3">
      <c r="A342" s="10" t="s">
        <v>405</v>
      </c>
      <c r="B342" s="11" t="s">
        <v>398</v>
      </c>
      <c r="C342" s="11" t="s">
        <v>925</v>
      </c>
    </row>
    <row r="343" ht="33.75" spans="1:3">
      <c r="A343" s="10" t="s">
        <v>406</v>
      </c>
      <c r="B343" s="11" t="s">
        <v>398</v>
      </c>
      <c r="C343" s="11" t="s">
        <v>926</v>
      </c>
    </row>
    <row r="344" ht="33.75" spans="1:3">
      <c r="A344" s="10" t="s">
        <v>407</v>
      </c>
      <c r="B344" s="11" t="s">
        <v>398</v>
      </c>
      <c r="C344" s="11" t="s">
        <v>927</v>
      </c>
    </row>
    <row r="345" ht="33.75" spans="1:3">
      <c r="A345" s="10" t="s">
        <v>408</v>
      </c>
      <c r="B345" s="11" t="s">
        <v>398</v>
      </c>
      <c r="C345" s="11" t="s">
        <v>928</v>
      </c>
    </row>
    <row r="346" ht="33.75" spans="1:3">
      <c r="A346" s="10" t="s">
        <v>409</v>
      </c>
      <c r="B346" s="11" t="s">
        <v>398</v>
      </c>
      <c r="C346" s="11" t="s">
        <v>929</v>
      </c>
    </row>
    <row r="347" ht="33.75" spans="1:3">
      <c r="A347" s="10" t="s">
        <v>410</v>
      </c>
      <c r="B347" s="11" t="s">
        <v>398</v>
      </c>
      <c r="C347" s="11" t="s">
        <v>930</v>
      </c>
    </row>
    <row r="348" ht="67.5" spans="1:3">
      <c r="A348" s="10" t="s">
        <v>411</v>
      </c>
      <c r="B348" s="11" t="s">
        <v>412</v>
      </c>
      <c r="C348" s="11" t="s">
        <v>931</v>
      </c>
    </row>
    <row r="349" ht="67.5" spans="1:3">
      <c r="A349" s="10" t="s">
        <v>413</v>
      </c>
      <c r="B349" s="11" t="s">
        <v>412</v>
      </c>
      <c r="C349" s="11" t="s">
        <v>932</v>
      </c>
    </row>
    <row r="350" ht="67.5" spans="1:3">
      <c r="A350" s="10" t="s">
        <v>414</v>
      </c>
      <c r="B350" s="11" t="s">
        <v>412</v>
      </c>
      <c r="C350" s="11" t="s">
        <v>933</v>
      </c>
    </row>
    <row r="351" ht="67.5" spans="1:3">
      <c r="A351" s="10" t="s">
        <v>415</v>
      </c>
      <c r="B351" s="11" t="s">
        <v>412</v>
      </c>
      <c r="C351" s="11" t="s">
        <v>934</v>
      </c>
    </row>
    <row r="352" ht="67.5" spans="1:3">
      <c r="A352" s="10" t="s">
        <v>416</v>
      </c>
      <c r="B352" s="11" t="s">
        <v>412</v>
      </c>
      <c r="C352" s="11" t="s">
        <v>935</v>
      </c>
    </row>
    <row r="353" ht="67.5" spans="1:3">
      <c r="A353" s="10" t="s">
        <v>417</v>
      </c>
      <c r="B353" s="11" t="s">
        <v>412</v>
      </c>
      <c r="C353" s="11" t="s">
        <v>936</v>
      </c>
    </row>
    <row r="354" ht="22.5" spans="1:3">
      <c r="A354" s="10" t="s">
        <v>418</v>
      </c>
      <c r="B354" s="11" t="s">
        <v>419</v>
      </c>
      <c r="C354" s="11" t="s">
        <v>937</v>
      </c>
    </row>
    <row r="355" ht="13.5" spans="1:3">
      <c r="A355" s="10" t="s">
        <v>421</v>
      </c>
      <c r="B355" s="11"/>
      <c r="C355" s="11"/>
    </row>
    <row r="356" ht="33.75" spans="1:3">
      <c r="A356" s="10" t="s">
        <v>422</v>
      </c>
      <c r="B356" s="11" t="s">
        <v>423</v>
      </c>
      <c r="C356" s="11" t="s">
        <v>938</v>
      </c>
    </row>
    <row r="357" ht="33.75" spans="1:3">
      <c r="A357" s="10" t="s">
        <v>424</v>
      </c>
      <c r="B357" s="11" t="s">
        <v>423</v>
      </c>
      <c r="C357" s="11" t="s">
        <v>939</v>
      </c>
    </row>
    <row r="358" ht="33.75" spans="1:3">
      <c r="A358" s="10" t="s">
        <v>425</v>
      </c>
      <c r="B358" s="11" t="s">
        <v>423</v>
      </c>
      <c r="C358" s="11" t="s">
        <v>940</v>
      </c>
    </row>
    <row r="359" ht="22.5" spans="1:3">
      <c r="A359" s="10" t="s">
        <v>426</v>
      </c>
      <c r="B359" s="11" t="s">
        <v>419</v>
      </c>
      <c r="C359" s="11" t="s">
        <v>941</v>
      </c>
    </row>
    <row r="360" ht="56.25" spans="1:3">
      <c r="A360" s="10" t="s">
        <v>427</v>
      </c>
      <c r="B360" s="11" t="s">
        <v>428</v>
      </c>
      <c r="C360" s="11" t="s">
        <v>942</v>
      </c>
    </row>
    <row r="361" ht="56.25" spans="1:3">
      <c r="A361" s="10" t="s">
        <v>429</v>
      </c>
      <c r="B361" s="11" t="s">
        <v>428</v>
      </c>
      <c r="C361" s="11" t="s">
        <v>943</v>
      </c>
    </row>
    <row r="362" ht="56.25" spans="1:3">
      <c r="A362" s="10" t="s">
        <v>430</v>
      </c>
      <c r="B362" s="11" t="s">
        <v>428</v>
      </c>
      <c r="C362" s="11" t="s">
        <v>944</v>
      </c>
    </row>
    <row r="363" ht="67.5" spans="1:3">
      <c r="A363" s="10" t="s">
        <v>431</v>
      </c>
      <c r="B363" s="11" t="s">
        <v>428</v>
      </c>
      <c r="C363" s="11" t="s">
        <v>945</v>
      </c>
    </row>
    <row r="364" ht="56.25" spans="1:3">
      <c r="A364" s="10" t="s">
        <v>432</v>
      </c>
      <c r="B364" s="11" t="s">
        <v>428</v>
      </c>
      <c r="C364" s="11" t="s">
        <v>946</v>
      </c>
    </row>
    <row r="365" ht="67.5" spans="1:3">
      <c r="A365" s="10" t="s">
        <v>433</v>
      </c>
      <c r="B365" s="11" t="s">
        <v>434</v>
      </c>
      <c r="C365" s="11" t="s">
        <v>947</v>
      </c>
    </row>
    <row r="366" ht="67.5" spans="1:3">
      <c r="A366" s="10" t="s">
        <v>435</v>
      </c>
      <c r="B366" s="11" t="s">
        <v>434</v>
      </c>
      <c r="C366" s="11" t="s">
        <v>948</v>
      </c>
    </row>
    <row r="367" ht="67.5" spans="1:3">
      <c r="A367" s="10" t="s">
        <v>436</v>
      </c>
      <c r="B367" s="11" t="s">
        <v>434</v>
      </c>
      <c r="C367" s="11" t="s">
        <v>949</v>
      </c>
    </row>
    <row r="368" ht="67.5" spans="1:3">
      <c r="A368" s="10" t="s">
        <v>437</v>
      </c>
      <c r="B368" s="11" t="s">
        <v>434</v>
      </c>
      <c r="C368" s="11" t="s">
        <v>950</v>
      </c>
    </row>
    <row r="369" ht="67.5" spans="1:3">
      <c r="A369" s="10" t="s">
        <v>438</v>
      </c>
      <c r="B369" s="11" t="s">
        <v>434</v>
      </c>
      <c r="C369" s="11" t="s">
        <v>951</v>
      </c>
    </row>
    <row r="370" ht="13.5" spans="1:3">
      <c r="A370" s="10" t="s">
        <v>439</v>
      </c>
      <c r="B370" s="11"/>
      <c r="C370" s="11"/>
    </row>
    <row r="371" ht="33.75" spans="1:3">
      <c r="A371" s="10" t="s">
        <v>440</v>
      </c>
      <c r="B371" s="14" t="s">
        <v>441</v>
      </c>
      <c r="C371" s="14" t="s">
        <v>952</v>
      </c>
    </row>
    <row r="372" ht="33.75" spans="1:3">
      <c r="A372" s="10" t="s">
        <v>443</v>
      </c>
      <c r="B372" s="11" t="s">
        <v>441</v>
      </c>
      <c r="C372" s="11" t="s">
        <v>953</v>
      </c>
    </row>
    <row r="373" ht="33.75" spans="1:3">
      <c r="A373" s="10" t="s">
        <v>444</v>
      </c>
      <c r="B373" s="11" t="s">
        <v>441</v>
      </c>
      <c r="C373" s="11" t="s">
        <v>954</v>
      </c>
    </row>
    <row r="374" ht="33.75" spans="1:3">
      <c r="A374" s="10" t="s">
        <v>445</v>
      </c>
      <c r="B374" s="11" t="s">
        <v>441</v>
      </c>
      <c r="C374" s="11" t="s">
        <v>955</v>
      </c>
    </row>
    <row r="375" ht="33.75" spans="1:3">
      <c r="A375" s="10" t="s">
        <v>446</v>
      </c>
      <c r="B375" s="11" t="s">
        <v>441</v>
      </c>
      <c r="C375" s="11" t="s">
        <v>956</v>
      </c>
    </row>
    <row r="376" ht="33.75" spans="1:3">
      <c r="A376" s="10" t="s">
        <v>447</v>
      </c>
      <c r="B376" s="11" t="s">
        <v>441</v>
      </c>
      <c r="C376" s="11" t="s">
        <v>957</v>
      </c>
    </row>
    <row r="377" ht="22.5" spans="1:3">
      <c r="A377" s="10" t="s">
        <v>448</v>
      </c>
      <c r="B377" s="11" t="s">
        <v>441</v>
      </c>
      <c r="C377" s="11" t="s">
        <v>958</v>
      </c>
    </row>
    <row r="378" ht="33.75" spans="1:3">
      <c r="A378" s="10" t="s">
        <v>449</v>
      </c>
      <c r="B378" s="11" t="s">
        <v>441</v>
      </c>
      <c r="C378" s="11" t="s">
        <v>959</v>
      </c>
    </row>
    <row r="379" ht="22.5" spans="1:3">
      <c r="A379" s="10" t="s">
        <v>450</v>
      </c>
      <c r="B379" s="11" t="s">
        <v>451</v>
      </c>
      <c r="C379" s="11" t="s">
        <v>960</v>
      </c>
    </row>
    <row r="380" ht="22.5" spans="1:3">
      <c r="A380" s="10" t="s">
        <v>452</v>
      </c>
      <c r="B380" s="11" t="s">
        <v>451</v>
      </c>
      <c r="C380" s="11" t="s">
        <v>961</v>
      </c>
    </row>
    <row r="381" ht="22.5" spans="1:3">
      <c r="A381" s="10" t="s">
        <v>453</v>
      </c>
      <c r="B381" s="11" t="s">
        <v>451</v>
      </c>
      <c r="C381" s="11" t="s">
        <v>962</v>
      </c>
    </row>
    <row r="382" ht="22.5" spans="1:3">
      <c r="A382" s="10" t="s">
        <v>454</v>
      </c>
      <c r="B382" s="11" t="s">
        <v>451</v>
      </c>
      <c r="C382" s="11" t="s">
        <v>963</v>
      </c>
    </row>
    <row r="383" ht="22.5" spans="1:3">
      <c r="A383" s="10" t="s">
        <v>455</v>
      </c>
      <c r="B383" s="11" t="s">
        <v>451</v>
      </c>
      <c r="C383" s="11" t="s">
        <v>964</v>
      </c>
    </row>
    <row r="384" ht="22.5" spans="1:3">
      <c r="A384" s="10" t="s">
        <v>456</v>
      </c>
      <c r="B384" s="11" t="s">
        <v>457</v>
      </c>
      <c r="C384" s="11" t="s">
        <v>965</v>
      </c>
    </row>
    <row r="385" ht="33.75" spans="1:3">
      <c r="A385" s="10" t="s">
        <v>458</v>
      </c>
      <c r="B385" s="11" t="s">
        <v>459</v>
      </c>
      <c r="C385" s="11" t="s">
        <v>966</v>
      </c>
    </row>
    <row r="386" ht="45" spans="1:3">
      <c r="A386" s="10" t="s">
        <v>460</v>
      </c>
      <c r="B386" s="11" t="s">
        <v>459</v>
      </c>
      <c r="C386" s="11" t="s">
        <v>967</v>
      </c>
    </row>
    <row r="387" ht="45" spans="1:3">
      <c r="A387" s="10" t="s">
        <v>461</v>
      </c>
      <c r="B387" s="11" t="s">
        <v>459</v>
      </c>
      <c r="C387" s="11" t="s">
        <v>968</v>
      </c>
    </row>
    <row r="388" ht="45" spans="1:3">
      <c r="A388" s="10" t="s">
        <v>462</v>
      </c>
      <c r="B388" s="11" t="s">
        <v>459</v>
      </c>
      <c r="C388" s="11" t="s">
        <v>969</v>
      </c>
    </row>
    <row r="389" ht="33.75" spans="1:3">
      <c r="A389" s="10" t="s">
        <v>463</v>
      </c>
      <c r="B389" s="11" t="s">
        <v>459</v>
      </c>
      <c r="C389" s="11" t="s">
        <v>970</v>
      </c>
    </row>
    <row r="390" ht="45" spans="1:3">
      <c r="A390" s="10" t="s">
        <v>464</v>
      </c>
      <c r="B390" s="11" t="s">
        <v>465</v>
      </c>
      <c r="C390" s="11" t="s">
        <v>971</v>
      </c>
    </row>
    <row r="391" ht="45" spans="1:3">
      <c r="A391" s="10" t="s">
        <v>466</v>
      </c>
      <c r="B391" s="11" t="s">
        <v>465</v>
      </c>
      <c r="C391" s="11" t="s">
        <v>972</v>
      </c>
    </row>
    <row r="392" ht="45" spans="1:3">
      <c r="A392" s="10" t="s">
        <v>467</v>
      </c>
      <c r="B392" s="11" t="s">
        <v>465</v>
      </c>
      <c r="C392" s="11" t="s">
        <v>973</v>
      </c>
    </row>
    <row r="393" ht="45" spans="1:3">
      <c r="A393" s="10" t="s">
        <v>468</v>
      </c>
      <c r="B393" s="11" t="s">
        <v>465</v>
      </c>
      <c r="C393" s="11" t="s">
        <v>974</v>
      </c>
    </row>
    <row r="394" ht="13.5" spans="1:3">
      <c r="A394" s="10" t="s">
        <v>469</v>
      </c>
      <c r="B394" s="11" t="s">
        <v>470</v>
      </c>
      <c r="C394" s="11" t="s">
        <v>975</v>
      </c>
    </row>
    <row r="395" ht="13.5" spans="1:3">
      <c r="A395" s="10" t="s">
        <v>471</v>
      </c>
      <c r="B395" s="11"/>
      <c r="C395" s="11"/>
    </row>
    <row r="396" ht="56.25" spans="1:3">
      <c r="A396" s="10" t="s">
        <v>472</v>
      </c>
      <c r="B396" s="11" t="s">
        <v>398</v>
      </c>
      <c r="C396" s="11" t="s">
        <v>976</v>
      </c>
    </row>
    <row r="397" ht="56.25" spans="1:3">
      <c r="A397" s="10" t="s">
        <v>473</v>
      </c>
      <c r="B397" s="11" t="s">
        <v>398</v>
      </c>
      <c r="C397" s="11" t="s">
        <v>977</v>
      </c>
    </row>
    <row r="398" ht="22.5" spans="1:3">
      <c r="A398" s="10" t="s">
        <v>474</v>
      </c>
      <c r="B398" s="11" t="s">
        <v>398</v>
      </c>
      <c r="C398" s="11" t="s">
        <v>978</v>
      </c>
    </row>
    <row r="399" ht="56.25" spans="1:3">
      <c r="A399" s="10" t="s">
        <v>475</v>
      </c>
      <c r="B399" s="11" t="s">
        <v>412</v>
      </c>
      <c r="C399" s="11" t="s">
        <v>979</v>
      </c>
    </row>
    <row r="400" ht="67.5" spans="1:3">
      <c r="A400" s="10" t="s">
        <v>476</v>
      </c>
      <c r="B400" s="11" t="s">
        <v>412</v>
      </c>
      <c r="C400" s="11" t="s">
        <v>980</v>
      </c>
    </row>
    <row r="401" ht="45" spans="1:3">
      <c r="A401" s="10" t="s">
        <v>477</v>
      </c>
      <c r="B401" s="11" t="s">
        <v>441</v>
      </c>
      <c r="C401" s="11" t="s">
        <v>981</v>
      </c>
    </row>
    <row r="402" ht="45" spans="1:3">
      <c r="A402" s="10" t="s">
        <v>478</v>
      </c>
      <c r="B402" s="11" t="s">
        <v>479</v>
      </c>
      <c r="C402" s="11" t="s">
        <v>982</v>
      </c>
    </row>
    <row r="403" ht="56.25" spans="1:3">
      <c r="A403" s="10" t="s">
        <v>480</v>
      </c>
      <c r="B403" s="11" t="s">
        <v>479</v>
      </c>
      <c r="C403" s="11" t="s">
        <v>983</v>
      </c>
    </row>
    <row r="404" ht="56.25" spans="1:3">
      <c r="A404" s="10" t="s">
        <v>481</v>
      </c>
      <c r="B404" s="11" t="s">
        <v>479</v>
      </c>
      <c r="C404" s="11" t="s">
        <v>984</v>
      </c>
    </row>
    <row r="405" ht="45" spans="1:3">
      <c r="A405" s="10" t="s">
        <v>482</v>
      </c>
      <c r="B405" s="11" t="s">
        <v>465</v>
      </c>
      <c r="C405" s="11" t="s">
        <v>973</v>
      </c>
    </row>
    <row r="406" ht="22.5" spans="1:3">
      <c r="A406" s="10" t="s">
        <v>483</v>
      </c>
      <c r="B406" s="11" t="s">
        <v>419</v>
      </c>
      <c r="C406" s="11" t="s">
        <v>937</v>
      </c>
    </row>
    <row r="407" ht="13.5" spans="1:3">
      <c r="A407" s="10" t="s">
        <v>484</v>
      </c>
      <c r="B407" s="11"/>
      <c r="C407" s="11"/>
    </row>
    <row r="408" ht="33.75" spans="1:3">
      <c r="A408" s="10" t="s">
        <v>485</v>
      </c>
      <c r="B408" s="11" t="s">
        <v>423</v>
      </c>
      <c r="C408" s="11" t="s">
        <v>985</v>
      </c>
    </row>
    <row r="409" ht="22.5" spans="1:3">
      <c r="A409" s="10" t="s">
        <v>486</v>
      </c>
      <c r="B409" s="11" t="s">
        <v>419</v>
      </c>
      <c r="C409" s="11" t="s">
        <v>986</v>
      </c>
    </row>
    <row r="410" ht="56.25" spans="1:3">
      <c r="A410" s="10" t="s">
        <v>487</v>
      </c>
      <c r="B410" s="11" t="s">
        <v>398</v>
      </c>
      <c r="C410" s="11" t="s">
        <v>977</v>
      </c>
    </row>
    <row r="411" ht="56.25" spans="1:3">
      <c r="A411" s="10" t="s">
        <v>488</v>
      </c>
      <c r="B411" s="11" t="s">
        <v>398</v>
      </c>
      <c r="C411" s="11" t="s">
        <v>976</v>
      </c>
    </row>
    <row r="412" ht="56.25" spans="1:3">
      <c r="A412" s="10" t="s">
        <v>489</v>
      </c>
      <c r="B412" s="11" t="s">
        <v>398</v>
      </c>
      <c r="C412" s="11" t="s">
        <v>987</v>
      </c>
    </row>
    <row r="413" ht="56.25" spans="1:3">
      <c r="A413" s="10" t="s">
        <v>490</v>
      </c>
      <c r="B413" s="11" t="s">
        <v>398</v>
      </c>
      <c r="C413" s="11" t="s">
        <v>988</v>
      </c>
    </row>
    <row r="414" ht="33.75" spans="1:3">
      <c r="A414" s="10" t="s">
        <v>491</v>
      </c>
      <c r="B414" s="11" t="s">
        <v>398</v>
      </c>
      <c r="C414" s="11" t="s">
        <v>930</v>
      </c>
    </row>
    <row r="415" ht="33.75" spans="1:3">
      <c r="A415" s="10" t="s">
        <v>492</v>
      </c>
      <c r="B415" s="11" t="s">
        <v>398</v>
      </c>
      <c r="C415" s="11" t="s">
        <v>989</v>
      </c>
    </row>
    <row r="416" ht="22.5" spans="1:3">
      <c r="A416" s="10" t="s">
        <v>493</v>
      </c>
      <c r="B416" s="11" t="s">
        <v>419</v>
      </c>
      <c r="C416" s="11" t="s">
        <v>937</v>
      </c>
    </row>
    <row r="417" ht="56.25" spans="1:3">
      <c r="A417" s="10" t="s">
        <v>494</v>
      </c>
      <c r="B417" s="11" t="s">
        <v>495</v>
      </c>
      <c r="C417" s="11" t="s">
        <v>990</v>
      </c>
    </row>
    <row r="418" ht="56.25" spans="1:3">
      <c r="A418" s="10" t="s">
        <v>496</v>
      </c>
      <c r="B418" s="11" t="s">
        <v>412</v>
      </c>
      <c r="C418" s="11" t="s">
        <v>991</v>
      </c>
    </row>
    <row r="419" ht="56.25" spans="1:3">
      <c r="A419" s="10" t="s">
        <v>497</v>
      </c>
      <c r="B419" s="11" t="s">
        <v>412</v>
      </c>
      <c r="C419" s="11" t="s">
        <v>992</v>
      </c>
    </row>
    <row r="420" ht="39" customHeight="1" spans="1:3">
      <c r="A420" s="10" t="s">
        <v>498</v>
      </c>
      <c r="B420" s="11" t="s">
        <v>412</v>
      </c>
      <c r="C420" s="11" t="s">
        <v>993</v>
      </c>
    </row>
    <row r="421" ht="67.5" spans="1:3">
      <c r="A421" s="10" t="s">
        <v>499</v>
      </c>
      <c r="B421" s="11" t="s">
        <v>412</v>
      </c>
      <c r="C421" s="11" t="s">
        <v>994</v>
      </c>
    </row>
    <row r="422" ht="22.5" spans="1:3">
      <c r="A422" s="10" t="s">
        <v>500</v>
      </c>
      <c r="B422" s="11" t="s">
        <v>501</v>
      </c>
      <c r="C422" s="11" t="s">
        <v>995</v>
      </c>
    </row>
    <row r="423" ht="13.5" spans="1:3">
      <c r="A423" s="10" t="s">
        <v>502</v>
      </c>
      <c r="B423" s="11" t="s">
        <v>501</v>
      </c>
      <c r="C423" s="11" t="s">
        <v>996</v>
      </c>
    </row>
    <row r="424" ht="13.5" spans="1:3">
      <c r="A424" s="10" t="s">
        <v>503</v>
      </c>
      <c r="B424" s="11" t="s">
        <v>504</v>
      </c>
      <c r="C424" s="11" t="s">
        <v>997</v>
      </c>
    </row>
    <row r="425" ht="22.5" spans="1:3">
      <c r="A425" s="10" t="s">
        <v>505</v>
      </c>
      <c r="B425" s="11" t="s">
        <v>506</v>
      </c>
      <c r="C425" s="11" t="s">
        <v>998</v>
      </c>
    </row>
    <row r="426" ht="22.5" spans="1:3">
      <c r="A426" s="10" t="s">
        <v>507</v>
      </c>
      <c r="B426" s="11" t="s">
        <v>506</v>
      </c>
      <c r="C426" s="11" t="s">
        <v>999</v>
      </c>
    </row>
    <row r="427" ht="22.5" spans="1:3">
      <c r="A427" s="10" t="s">
        <v>508</v>
      </c>
      <c r="B427" s="11" t="s">
        <v>509</v>
      </c>
      <c r="C427" s="11" t="s">
        <v>1000</v>
      </c>
    </row>
    <row r="428" ht="13.5" spans="1:3">
      <c r="A428" s="10" t="s">
        <v>510</v>
      </c>
      <c r="B428" s="11" t="s">
        <v>509</v>
      </c>
      <c r="C428" s="11" t="s">
        <v>1001</v>
      </c>
    </row>
    <row r="429" ht="22.5" spans="1:3">
      <c r="A429" s="10" t="s">
        <v>511</v>
      </c>
      <c r="B429" s="11" t="s">
        <v>512</v>
      </c>
      <c r="C429" s="11" t="s">
        <v>1002</v>
      </c>
    </row>
    <row r="430" ht="13.5" spans="1:3">
      <c r="A430" s="10" t="s">
        <v>513</v>
      </c>
      <c r="B430" s="11" t="s">
        <v>514</v>
      </c>
      <c r="C430" s="11" t="s">
        <v>1003</v>
      </c>
    </row>
    <row r="431" ht="13.5" spans="1:3">
      <c r="A431" s="10" t="s">
        <v>515</v>
      </c>
      <c r="B431" s="11" t="s">
        <v>514</v>
      </c>
      <c r="C431" s="11" t="s">
        <v>1004</v>
      </c>
    </row>
    <row r="432" ht="13.5" spans="1:3">
      <c r="A432" s="10" t="s">
        <v>516</v>
      </c>
      <c r="B432" s="11" t="s">
        <v>514</v>
      </c>
      <c r="C432" s="11" t="s">
        <v>1005</v>
      </c>
    </row>
    <row r="433" ht="13.5" spans="1:3">
      <c r="A433" s="10" t="s">
        <v>517</v>
      </c>
      <c r="B433" s="11" t="s">
        <v>514</v>
      </c>
      <c r="C433" s="11" t="s">
        <v>1006</v>
      </c>
    </row>
    <row r="434" ht="33.75" spans="1:3">
      <c r="A434" s="10" t="s">
        <v>518</v>
      </c>
      <c r="B434" s="11" t="s">
        <v>465</v>
      </c>
      <c r="C434" s="11" t="s">
        <v>1007</v>
      </c>
    </row>
    <row r="435" ht="33.75" spans="1:3">
      <c r="A435" s="10" t="s">
        <v>519</v>
      </c>
      <c r="B435" s="11" t="s">
        <v>465</v>
      </c>
      <c r="C435" s="11" t="s">
        <v>1008</v>
      </c>
    </row>
    <row r="436" ht="22.5" spans="1:3">
      <c r="A436" s="10" t="s">
        <v>520</v>
      </c>
      <c r="B436" s="11" t="s">
        <v>521</v>
      </c>
      <c r="C436" s="11" t="s">
        <v>1009</v>
      </c>
    </row>
    <row r="437" ht="13.5" spans="1:3">
      <c r="A437" s="10" t="s">
        <v>522</v>
      </c>
      <c r="B437" s="11" t="s">
        <v>521</v>
      </c>
      <c r="C437" s="11" t="s">
        <v>1010</v>
      </c>
    </row>
    <row r="438" ht="13.5" spans="1:3">
      <c r="A438" s="10" t="s">
        <v>523</v>
      </c>
      <c r="B438" s="11" t="s">
        <v>521</v>
      </c>
      <c r="C438" s="11" t="s">
        <v>1011</v>
      </c>
    </row>
    <row r="439" ht="22.5" spans="1:3">
      <c r="A439" s="10" t="s">
        <v>524</v>
      </c>
      <c r="B439" s="11" t="s">
        <v>521</v>
      </c>
      <c r="C439" s="11" t="s">
        <v>1012</v>
      </c>
    </row>
    <row r="440" ht="13.5" spans="1:3">
      <c r="A440" s="10" t="s">
        <v>525</v>
      </c>
      <c r="B440" s="11" t="s">
        <v>526</v>
      </c>
      <c r="C440" s="11" t="s">
        <v>1013</v>
      </c>
    </row>
    <row r="441" ht="13.5" spans="1:3">
      <c r="A441" s="10" t="s">
        <v>528</v>
      </c>
      <c r="B441" s="11" t="s">
        <v>526</v>
      </c>
      <c r="C441" s="11" t="s">
        <v>1014</v>
      </c>
    </row>
    <row r="442" ht="13.5" spans="1:3">
      <c r="A442" s="10" t="s">
        <v>530</v>
      </c>
      <c r="B442" s="11"/>
      <c r="C442" s="11"/>
    </row>
    <row r="443" ht="67.5" spans="1:3">
      <c r="A443" s="10" t="s">
        <v>531</v>
      </c>
      <c r="B443" s="11" t="s">
        <v>532</v>
      </c>
      <c r="C443" s="11" t="s">
        <v>1015</v>
      </c>
    </row>
    <row r="444" ht="67.5" spans="1:3">
      <c r="A444" s="10" t="s">
        <v>533</v>
      </c>
      <c r="B444" s="11" t="s">
        <v>532</v>
      </c>
      <c r="C444" s="11" t="s">
        <v>1016</v>
      </c>
    </row>
    <row r="445" ht="67.5" spans="1:3">
      <c r="A445" s="10" t="s">
        <v>534</v>
      </c>
      <c r="B445" s="11" t="s">
        <v>532</v>
      </c>
      <c r="C445" s="11" t="s">
        <v>1017</v>
      </c>
    </row>
    <row r="446" ht="78.75" spans="1:3">
      <c r="A446" s="10" t="s">
        <v>535</v>
      </c>
      <c r="B446" s="11" t="s">
        <v>532</v>
      </c>
      <c r="C446" s="11" t="s">
        <v>1018</v>
      </c>
    </row>
    <row r="447" ht="13.5" spans="1:3">
      <c r="A447" s="10" t="s">
        <v>536</v>
      </c>
      <c r="B447" s="11" t="s">
        <v>537</v>
      </c>
      <c r="C447" s="11" t="s">
        <v>1019</v>
      </c>
    </row>
    <row r="448" ht="45" spans="1:3">
      <c r="A448" s="10" t="s">
        <v>538</v>
      </c>
      <c r="B448" s="11" t="s">
        <v>539</v>
      </c>
      <c r="C448" s="11" t="s">
        <v>1020</v>
      </c>
    </row>
    <row r="449" ht="45" spans="1:3">
      <c r="A449" s="10" t="s">
        <v>540</v>
      </c>
      <c r="B449" s="11" t="s">
        <v>539</v>
      </c>
      <c r="C449" s="11" t="s">
        <v>1021</v>
      </c>
    </row>
    <row r="450" ht="13.5" spans="1:3">
      <c r="A450" s="10" t="s">
        <v>541</v>
      </c>
      <c r="B450" s="11"/>
      <c r="C450" s="11"/>
    </row>
    <row r="451" ht="45" spans="1:3">
      <c r="A451" s="10" t="s">
        <v>542</v>
      </c>
      <c r="B451" s="11" t="s">
        <v>532</v>
      </c>
      <c r="C451" s="11" t="s">
        <v>1022</v>
      </c>
    </row>
    <row r="452" ht="45" spans="1:3">
      <c r="A452" s="10" t="s">
        <v>543</v>
      </c>
      <c r="B452" s="11" t="s">
        <v>532</v>
      </c>
      <c r="C452" s="11" t="s">
        <v>1023</v>
      </c>
    </row>
    <row r="453" ht="45" spans="1:3">
      <c r="A453" s="10" t="s">
        <v>544</v>
      </c>
      <c r="B453" s="11" t="s">
        <v>532</v>
      </c>
      <c r="C453" s="11" t="s">
        <v>1024</v>
      </c>
    </row>
    <row r="454" ht="22.5" spans="1:3">
      <c r="A454" s="10" t="s">
        <v>545</v>
      </c>
      <c r="B454" s="11" t="s">
        <v>546</v>
      </c>
      <c r="C454" s="11" t="s">
        <v>1025</v>
      </c>
    </row>
    <row r="455" ht="22.5" spans="1:3">
      <c r="A455" s="10" t="s">
        <v>548</v>
      </c>
      <c r="B455" s="11" t="s">
        <v>546</v>
      </c>
      <c r="C455" s="11" t="s">
        <v>1026</v>
      </c>
    </row>
    <row r="456" ht="33.75" spans="1:3">
      <c r="A456" s="10" t="s">
        <v>549</v>
      </c>
      <c r="B456" s="11" t="s">
        <v>546</v>
      </c>
      <c r="C456" s="11" t="s">
        <v>1027</v>
      </c>
    </row>
    <row r="457" ht="22.5" spans="1:3">
      <c r="A457" s="10" t="s">
        <v>550</v>
      </c>
      <c r="B457" s="11" t="s">
        <v>551</v>
      </c>
      <c r="C457" s="11" t="s">
        <v>1028</v>
      </c>
    </row>
    <row r="458" ht="22.5" spans="1:3">
      <c r="A458" s="10" t="s">
        <v>552</v>
      </c>
      <c r="B458" s="11" t="s">
        <v>551</v>
      </c>
      <c r="C458" s="11" t="s">
        <v>1029</v>
      </c>
    </row>
    <row r="459" ht="22.5" spans="1:3">
      <c r="A459" s="10" t="s">
        <v>553</v>
      </c>
      <c r="B459" s="11" t="s">
        <v>551</v>
      </c>
      <c r="C459" s="11" t="s">
        <v>1030</v>
      </c>
    </row>
    <row r="460" ht="13.5" spans="1:3">
      <c r="A460" s="10" t="s">
        <v>554</v>
      </c>
      <c r="B460" s="11"/>
      <c r="C460" s="11"/>
    </row>
    <row r="461" ht="67.5" spans="1:3">
      <c r="A461" s="10" t="s">
        <v>555</v>
      </c>
      <c r="B461" s="11" t="s">
        <v>556</v>
      </c>
      <c r="C461" s="11" t="s">
        <v>1031</v>
      </c>
    </row>
    <row r="462" ht="56.25" spans="1:3">
      <c r="A462" s="10" t="s">
        <v>558</v>
      </c>
      <c r="B462" s="11" t="s">
        <v>559</v>
      </c>
      <c r="C462" s="11" t="s">
        <v>1032</v>
      </c>
    </row>
    <row r="463" ht="22.5" spans="1:3">
      <c r="A463" s="10" t="s">
        <v>560</v>
      </c>
      <c r="B463" s="11" t="s">
        <v>561</v>
      </c>
      <c r="C463" s="11" t="s">
        <v>1033</v>
      </c>
    </row>
    <row r="464" ht="13.5" spans="1:3">
      <c r="A464" s="10" t="s">
        <v>562</v>
      </c>
      <c r="B464" s="11" t="s">
        <v>546</v>
      </c>
      <c r="C464" s="11" t="s">
        <v>1034</v>
      </c>
    </row>
    <row r="465" ht="13.5" spans="1:3">
      <c r="A465" s="10" t="s">
        <v>563</v>
      </c>
      <c r="B465" s="11"/>
      <c r="C465" s="11"/>
    </row>
    <row r="466" ht="45" spans="1:3">
      <c r="A466" s="10" t="s">
        <v>564</v>
      </c>
      <c r="B466" s="11" t="s">
        <v>565</v>
      </c>
      <c r="C466" s="11" t="s">
        <v>1035</v>
      </c>
    </row>
    <row r="467" ht="101.25" spans="1:3">
      <c r="A467" s="10" t="s">
        <v>566</v>
      </c>
      <c r="B467" s="11" t="s">
        <v>567</v>
      </c>
      <c r="C467" s="11" t="s">
        <v>1036</v>
      </c>
    </row>
    <row r="468" ht="22.5" spans="1:3">
      <c r="A468" s="10" t="s">
        <v>568</v>
      </c>
      <c r="B468" s="11" t="s">
        <v>569</v>
      </c>
      <c r="C468" s="11" t="s">
        <v>1037</v>
      </c>
    </row>
    <row r="469" ht="22.5" spans="1:3">
      <c r="A469" s="10" t="s">
        <v>570</v>
      </c>
      <c r="B469" s="11" t="s">
        <v>571</v>
      </c>
      <c r="C469" s="11" t="s">
        <v>1038</v>
      </c>
    </row>
    <row r="470" ht="13.5" spans="1:3">
      <c r="A470" s="10" t="s">
        <v>572</v>
      </c>
      <c r="B470" s="11" t="s">
        <v>573</v>
      </c>
      <c r="C470" s="11" t="s">
        <v>1039</v>
      </c>
    </row>
    <row r="471" ht="13.5" spans="1:3">
      <c r="A471" s="10" t="s">
        <v>574</v>
      </c>
      <c r="B471" s="11"/>
      <c r="C471" s="11"/>
    </row>
    <row r="472" ht="45" spans="1:3">
      <c r="A472" s="10" t="s">
        <v>575</v>
      </c>
      <c r="B472" s="11" t="s">
        <v>576</v>
      </c>
      <c r="C472" s="11" t="s">
        <v>1040</v>
      </c>
    </row>
    <row r="473" ht="45" spans="1:3">
      <c r="A473" s="10" t="s">
        <v>577</v>
      </c>
      <c r="B473" s="11" t="s">
        <v>576</v>
      </c>
      <c r="C473" s="11" t="s">
        <v>1041</v>
      </c>
    </row>
    <row r="474" ht="45" spans="1:3">
      <c r="A474" s="10" t="s">
        <v>578</v>
      </c>
      <c r="B474" s="11" t="s">
        <v>576</v>
      </c>
      <c r="C474" s="11" t="s">
        <v>1042</v>
      </c>
    </row>
    <row r="475" ht="45" spans="1:3">
      <c r="A475" s="10" t="s">
        <v>579</v>
      </c>
      <c r="B475" s="11" t="s">
        <v>576</v>
      </c>
      <c r="C475" s="11" t="s">
        <v>1043</v>
      </c>
    </row>
    <row r="476" ht="45" spans="1:3">
      <c r="A476" s="10" t="s">
        <v>580</v>
      </c>
      <c r="B476" s="11" t="s">
        <v>576</v>
      </c>
      <c r="C476" s="11" t="s">
        <v>1044</v>
      </c>
    </row>
    <row r="477" ht="45" spans="1:3">
      <c r="A477" s="10" t="s">
        <v>581</v>
      </c>
      <c r="B477" s="11" t="s">
        <v>576</v>
      </c>
      <c r="C477" s="11" t="s">
        <v>1045</v>
      </c>
    </row>
    <row r="478" ht="45" spans="1:3">
      <c r="A478" s="10" t="s">
        <v>582</v>
      </c>
      <c r="B478" s="11" t="s">
        <v>576</v>
      </c>
      <c r="C478" s="11" t="s">
        <v>1046</v>
      </c>
    </row>
    <row r="479" ht="45" spans="1:3">
      <c r="A479" s="10" t="s">
        <v>583</v>
      </c>
      <c r="B479" s="11" t="s">
        <v>576</v>
      </c>
      <c r="C479" s="11" t="s">
        <v>1047</v>
      </c>
    </row>
    <row r="480" ht="45" spans="1:3">
      <c r="A480" s="10" t="s">
        <v>584</v>
      </c>
      <c r="B480" s="11" t="s">
        <v>576</v>
      </c>
      <c r="C480" s="11" t="s">
        <v>1048</v>
      </c>
    </row>
    <row r="481" ht="45" spans="1:3">
      <c r="A481" s="10" t="s">
        <v>585</v>
      </c>
      <c r="B481" s="11" t="s">
        <v>576</v>
      </c>
      <c r="C481" s="11" t="s">
        <v>1049</v>
      </c>
    </row>
    <row r="482" ht="45" spans="1:3">
      <c r="A482" s="10" t="s">
        <v>586</v>
      </c>
      <c r="B482" s="11" t="s">
        <v>576</v>
      </c>
      <c r="C482" s="11" t="s">
        <v>1050</v>
      </c>
    </row>
    <row r="483" ht="45" spans="1:3">
      <c r="A483" s="10" t="s">
        <v>587</v>
      </c>
      <c r="B483" s="11" t="s">
        <v>576</v>
      </c>
      <c r="C483" s="11" t="s">
        <v>1051</v>
      </c>
    </row>
    <row r="484" ht="45" spans="1:3">
      <c r="A484" s="10" t="s">
        <v>588</v>
      </c>
      <c r="B484" s="11" t="s">
        <v>576</v>
      </c>
      <c r="C484" s="11" t="s">
        <v>1052</v>
      </c>
    </row>
    <row r="485" ht="45" spans="1:3">
      <c r="A485" s="10" t="s">
        <v>589</v>
      </c>
      <c r="B485" s="11" t="s">
        <v>576</v>
      </c>
      <c r="C485" s="11" t="s">
        <v>1053</v>
      </c>
    </row>
    <row r="486" ht="33.75" spans="1:3">
      <c r="A486" s="10" t="s">
        <v>590</v>
      </c>
      <c r="B486" s="11" t="s">
        <v>591</v>
      </c>
      <c r="C486" s="11" t="s">
        <v>1054</v>
      </c>
    </row>
    <row r="487" ht="33.75" spans="1:3">
      <c r="A487" s="10" t="s">
        <v>592</v>
      </c>
      <c r="B487" s="11" t="s">
        <v>591</v>
      </c>
      <c r="C487" s="11" t="s">
        <v>1055</v>
      </c>
    </row>
    <row r="488" ht="22.5" spans="1:3">
      <c r="A488" s="10" t="s">
        <v>593</v>
      </c>
      <c r="B488" s="11" t="s">
        <v>569</v>
      </c>
      <c r="C488" s="11" t="s">
        <v>1056</v>
      </c>
    </row>
    <row r="489" ht="22.5" spans="1:3">
      <c r="A489" s="10" t="s">
        <v>594</v>
      </c>
      <c r="B489" s="11" t="s">
        <v>569</v>
      </c>
      <c r="C489" s="11" t="s">
        <v>1037</v>
      </c>
    </row>
    <row r="490" ht="22.5" spans="1:3">
      <c r="A490" s="10" t="s">
        <v>595</v>
      </c>
      <c r="B490" s="11" t="s">
        <v>571</v>
      </c>
      <c r="C490" s="11" t="s">
        <v>1038</v>
      </c>
    </row>
    <row r="491" ht="13.5" spans="1:3">
      <c r="A491" s="10" t="s">
        <v>596</v>
      </c>
      <c r="B491" s="11" t="s">
        <v>573</v>
      </c>
      <c r="C491" s="11" t="s">
        <v>1057</v>
      </c>
    </row>
    <row r="492" ht="13.5" spans="1:3">
      <c r="A492" s="10" t="s">
        <v>597</v>
      </c>
      <c r="B492" s="11"/>
      <c r="C492" s="11"/>
    </row>
    <row r="493" ht="90" spans="1:3">
      <c r="A493" s="10" t="s">
        <v>598</v>
      </c>
      <c r="B493" s="11" t="s">
        <v>599</v>
      </c>
      <c r="C493" s="11" t="s">
        <v>1058</v>
      </c>
    </row>
    <row r="494" ht="56.25" spans="1:3">
      <c r="A494" s="10" t="s">
        <v>600</v>
      </c>
      <c r="B494" s="11" t="s">
        <v>601</v>
      </c>
      <c r="C494" s="11" t="s">
        <v>1059</v>
      </c>
    </row>
    <row r="495" ht="33.75" spans="1:3">
      <c r="A495" s="10" t="s">
        <v>602</v>
      </c>
      <c r="B495" s="11" t="s">
        <v>603</v>
      </c>
      <c r="C495" s="11" t="s">
        <v>1060</v>
      </c>
    </row>
    <row r="496" ht="33.75" spans="1:3">
      <c r="A496" s="10" t="s">
        <v>604</v>
      </c>
      <c r="B496" s="11" t="s">
        <v>603</v>
      </c>
      <c r="C496" s="11" t="s">
        <v>1061</v>
      </c>
    </row>
    <row r="497" ht="22.5" spans="1:3">
      <c r="A497" s="10" t="s">
        <v>605</v>
      </c>
      <c r="B497" s="11" t="s">
        <v>606</v>
      </c>
      <c r="C497" s="11" t="s">
        <v>1062</v>
      </c>
    </row>
    <row r="498" ht="22.5" spans="1:3">
      <c r="A498" s="10" t="s">
        <v>607</v>
      </c>
      <c r="B498" s="11" t="s">
        <v>44</v>
      </c>
      <c r="C498" s="11" t="s">
        <v>1063</v>
      </c>
    </row>
    <row r="499" ht="13.5" spans="1:3">
      <c r="A499" s="10" t="s">
        <v>608</v>
      </c>
      <c r="B499" s="11" t="s">
        <v>609</v>
      </c>
      <c r="C499" s="11" t="s">
        <v>856</v>
      </c>
    </row>
    <row r="500" ht="13.5" spans="1:3">
      <c r="A500" s="10" t="s">
        <v>610</v>
      </c>
      <c r="B500" s="11"/>
      <c r="C500" s="11"/>
    </row>
    <row r="501" ht="78.75" spans="1:3">
      <c r="A501" s="10" t="s">
        <v>611</v>
      </c>
      <c r="B501" s="11" t="s">
        <v>599</v>
      </c>
      <c r="C501" s="11" t="s">
        <v>1064</v>
      </c>
    </row>
    <row r="502" ht="78.75" spans="1:3">
      <c r="A502" s="10" t="s">
        <v>612</v>
      </c>
      <c r="B502" s="11" t="s">
        <v>599</v>
      </c>
      <c r="C502" s="11" t="s">
        <v>1065</v>
      </c>
    </row>
    <row r="503" ht="78.75" spans="1:3">
      <c r="A503" s="10" t="s">
        <v>613</v>
      </c>
      <c r="B503" s="11" t="s">
        <v>599</v>
      </c>
      <c r="C503" s="11" t="s">
        <v>1066</v>
      </c>
    </row>
    <row r="504" ht="45" customHeight="1" spans="1:3">
      <c r="A504" s="10" t="s">
        <v>614</v>
      </c>
      <c r="B504" s="11" t="s">
        <v>601</v>
      </c>
      <c r="C504" s="11" t="s">
        <v>1067</v>
      </c>
    </row>
    <row r="505" ht="13.5" spans="1:3">
      <c r="A505" s="10" t="s">
        <v>615</v>
      </c>
      <c r="B505" s="11" t="s">
        <v>616</v>
      </c>
      <c r="C505" s="11" t="s">
        <v>1068</v>
      </c>
    </row>
    <row r="506" ht="22.5" spans="1:3">
      <c r="A506" s="10" t="s">
        <v>617</v>
      </c>
      <c r="B506" s="11" t="s">
        <v>603</v>
      </c>
      <c r="C506" s="11" t="s">
        <v>1069</v>
      </c>
    </row>
    <row r="507" ht="22.5" spans="1:3">
      <c r="A507" s="10" t="s">
        <v>618</v>
      </c>
      <c r="B507" s="11" t="s">
        <v>606</v>
      </c>
      <c r="C507" s="11" t="s">
        <v>1070</v>
      </c>
    </row>
    <row r="508" ht="22.5" spans="1:3">
      <c r="A508" s="10" t="s">
        <v>619</v>
      </c>
      <c r="B508" s="11" t="s">
        <v>606</v>
      </c>
      <c r="C508" s="11" t="s">
        <v>1071</v>
      </c>
    </row>
    <row r="509" ht="33.75" spans="1:3">
      <c r="A509" s="10" t="s">
        <v>620</v>
      </c>
      <c r="B509" s="11" t="s">
        <v>621</v>
      </c>
      <c r="C509" s="11" t="s">
        <v>1072</v>
      </c>
    </row>
    <row r="510" ht="33.75" spans="1:3">
      <c r="A510" s="10" t="s">
        <v>622</v>
      </c>
      <c r="B510" s="11" t="s">
        <v>621</v>
      </c>
      <c r="C510" s="11" t="s">
        <v>1073</v>
      </c>
    </row>
    <row r="511" ht="33.75" spans="1:3">
      <c r="A511" s="10" t="s">
        <v>623</v>
      </c>
      <c r="B511" s="11" t="s">
        <v>621</v>
      </c>
      <c r="C511" s="11" t="s">
        <v>1074</v>
      </c>
    </row>
    <row r="512" ht="13.5" spans="1:3">
      <c r="A512" s="10" t="s">
        <v>624</v>
      </c>
      <c r="B512" s="11" t="s">
        <v>609</v>
      </c>
      <c r="C512" s="11" t="s">
        <v>856</v>
      </c>
    </row>
    <row r="513" ht="13.5" spans="1:3">
      <c r="A513" s="10" t="s">
        <v>625</v>
      </c>
      <c r="B513" s="11"/>
      <c r="C513" s="11"/>
    </row>
    <row r="514" ht="67.5" spans="1:3">
      <c r="A514" s="10" t="s">
        <v>626</v>
      </c>
      <c r="B514" s="11" t="s">
        <v>627</v>
      </c>
      <c r="C514" s="11" t="s">
        <v>1075</v>
      </c>
    </row>
    <row r="515" ht="67.5" spans="1:3">
      <c r="A515" s="10" t="s">
        <v>628</v>
      </c>
      <c r="B515" s="11" t="s">
        <v>627</v>
      </c>
      <c r="C515" s="11" t="s">
        <v>1076</v>
      </c>
    </row>
    <row r="516" ht="78.75" spans="1:3">
      <c r="A516" s="10" t="s">
        <v>629</v>
      </c>
      <c r="B516" s="11" t="s">
        <v>599</v>
      </c>
      <c r="C516" s="11" t="s">
        <v>1065</v>
      </c>
    </row>
    <row r="517" ht="78.75" spans="1:3">
      <c r="A517" s="10" t="s">
        <v>630</v>
      </c>
      <c r="B517" s="11" t="s">
        <v>599</v>
      </c>
      <c r="C517" s="11" t="s">
        <v>1066</v>
      </c>
    </row>
    <row r="518" ht="13.5" spans="1:3">
      <c r="A518" s="10" t="s">
        <v>631</v>
      </c>
      <c r="B518" s="11" t="s">
        <v>616</v>
      </c>
      <c r="C518" s="11" t="s">
        <v>1068</v>
      </c>
    </row>
    <row r="519" ht="22.5" spans="1:3">
      <c r="A519" s="10" t="s">
        <v>632</v>
      </c>
      <c r="B519" s="11" t="s">
        <v>633</v>
      </c>
      <c r="C519" s="11" t="s">
        <v>1077</v>
      </c>
    </row>
    <row r="520" ht="33.75" spans="1:3">
      <c r="A520" s="10" t="s">
        <v>634</v>
      </c>
      <c r="B520" s="11" t="s">
        <v>601</v>
      </c>
      <c r="C520" s="11" t="s">
        <v>1067</v>
      </c>
    </row>
    <row r="521" ht="22.5" spans="1:3">
      <c r="A521" s="10" t="s">
        <v>635</v>
      </c>
      <c r="B521" s="11" t="s">
        <v>603</v>
      </c>
      <c r="C521" s="11" t="s">
        <v>1078</v>
      </c>
    </row>
    <row r="522" ht="22.5" spans="1:3">
      <c r="A522" s="10" t="s">
        <v>636</v>
      </c>
      <c r="B522" s="11" t="s">
        <v>603</v>
      </c>
      <c r="C522" s="11" t="s">
        <v>1079</v>
      </c>
    </row>
    <row r="523" ht="22.5" spans="1:3">
      <c r="A523" s="10" t="s">
        <v>637</v>
      </c>
      <c r="B523" s="11" t="s">
        <v>603</v>
      </c>
      <c r="C523" s="11" t="s">
        <v>1080</v>
      </c>
    </row>
    <row r="524" ht="22.5" spans="1:3">
      <c r="A524" s="10" t="s">
        <v>638</v>
      </c>
      <c r="B524" s="11" t="s">
        <v>603</v>
      </c>
      <c r="C524" s="11" t="s">
        <v>1081</v>
      </c>
    </row>
    <row r="525" ht="22.5" spans="1:3">
      <c r="A525" s="10" t="s">
        <v>639</v>
      </c>
      <c r="B525" s="11" t="s">
        <v>603</v>
      </c>
      <c r="C525" s="11" t="s">
        <v>1082</v>
      </c>
    </row>
    <row r="526" ht="22.5" spans="1:3">
      <c r="A526" s="10" t="s">
        <v>640</v>
      </c>
      <c r="B526" s="11" t="s">
        <v>606</v>
      </c>
      <c r="C526" s="11" t="s">
        <v>1083</v>
      </c>
    </row>
    <row r="527" ht="22.5" spans="1:3">
      <c r="A527" s="10" t="s">
        <v>641</v>
      </c>
      <c r="B527" s="11" t="s">
        <v>606</v>
      </c>
      <c r="C527" s="11" t="s">
        <v>1084</v>
      </c>
    </row>
    <row r="528" ht="22.5" spans="1:3">
      <c r="A528" s="10" t="s">
        <v>642</v>
      </c>
      <c r="B528" s="11" t="s">
        <v>606</v>
      </c>
      <c r="C528" s="11" t="s">
        <v>1085</v>
      </c>
    </row>
    <row r="529" ht="22.5" spans="1:3">
      <c r="A529" s="10" t="s">
        <v>643</v>
      </c>
      <c r="B529" s="11" t="s">
        <v>606</v>
      </c>
      <c r="C529" s="11" t="s">
        <v>1086</v>
      </c>
    </row>
    <row r="530" ht="22.5" spans="1:3">
      <c r="A530" s="10" t="s">
        <v>644</v>
      </c>
      <c r="B530" s="11" t="s">
        <v>606</v>
      </c>
      <c r="C530" s="11" t="s">
        <v>1087</v>
      </c>
    </row>
    <row r="531" ht="22.5" spans="1:3">
      <c r="A531" s="10" t="s">
        <v>645</v>
      </c>
      <c r="B531" s="11" t="s">
        <v>606</v>
      </c>
      <c r="C531" s="11" t="s">
        <v>1088</v>
      </c>
    </row>
    <row r="532" ht="22.5" spans="1:3">
      <c r="A532" s="10" t="s">
        <v>646</v>
      </c>
      <c r="B532" s="11" t="s">
        <v>606</v>
      </c>
      <c r="C532" s="11" t="s">
        <v>1089</v>
      </c>
    </row>
    <row r="533" ht="22.5" spans="1:3">
      <c r="A533" s="10" t="s">
        <v>647</v>
      </c>
      <c r="B533" s="11" t="s">
        <v>606</v>
      </c>
      <c r="C533" s="11" t="s">
        <v>1090</v>
      </c>
    </row>
    <row r="534" ht="22.5" spans="1:3">
      <c r="A534" s="10" t="s">
        <v>648</v>
      </c>
      <c r="B534" s="11" t="s">
        <v>606</v>
      </c>
      <c r="C534" s="11" t="s">
        <v>1091</v>
      </c>
    </row>
    <row r="535" ht="22.5" spans="1:3">
      <c r="A535" s="10" t="s">
        <v>649</v>
      </c>
      <c r="B535" s="11" t="s">
        <v>606</v>
      </c>
      <c r="C535" s="11" t="s">
        <v>1092</v>
      </c>
    </row>
    <row r="536" ht="22.5" spans="1:3">
      <c r="A536" s="10" t="s">
        <v>650</v>
      </c>
      <c r="B536" s="11" t="s">
        <v>606</v>
      </c>
      <c r="C536" s="11" t="s">
        <v>1093</v>
      </c>
    </row>
    <row r="537" ht="22.5" spans="1:3">
      <c r="A537" s="10" t="s">
        <v>651</v>
      </c>
      <c r="B537" s="11" t="s">
        <v>606</v>
      </c>
      <c r="C537" s="11" t="s">
        <v>1094</v>
      </c>
    </row>
    <row r="538" ht="22.5" spans="1:3">
      <c r="A538" s="10" t="s">
        <v>652</v>
      </c>
      <c r="B538" s="11" t="s">
        <v>606</v>
      </c>
      <c r="C538" s="11" t="s">
        <v>1095</v>
      </c>
    </row>
    <row r="539" ht="22.5" spans="1:3">
      <c r="A539" s="10" t="s">
        <v>653</v>
      </c>
      <c r="B539" s="11" t="s">
        <v>606</v>
      </c>
      <c r="C539" s="11" t="s">
        <v>1096</v>
      </c>
    </row>
    <row r="540" ht="22.5" spans="1:3">
      <c r="A540" s="10" t="s">
        <v>654</v>
      </c>
      <c r="B540" s="11" t="s">
        <v>606</v>
      </c>
      <c r="C540" s="11" t="s">
        <v>1097</v>
      </c>
    </row>
    <row r="541" ht="90" spans="1:3">
      <c r="A541" s="10" t="s">
        <v>655</v>
      </c>
      <c r="B541" s="11" t="s">
        <v>656</v>
      </c>
      <c r="C541" s="11" t="s">
        <v>1098</v>
      </c>
    </row>
    <row r="542" ht="90" spans="1:3">
      <c r="A542" s="10" t="s">
        <v>657</v>
      </c>
      <c r="B542" s="11" t="s">
        <v>656</v>
      </c>
      <c r="C542" s="11" t="s">
        <v>1099</v>
      </c>
    </row>
    <row r="543" ht="90" spans="1:3">
      <c r="A543" s="10" t="s">
        <v>658</v>
      </c>
      <c r="B543" s="11" t="s">
        <v>656</v>
      </c>
      <c r="C543" s="11" t="s">
        <v>1100</v>
      </c>
    </row>
    <row r="544" ht="90" spans="1:3">
      <c r="A544" s="10" t="s">
        <v>659</v>
      </c>
      <c r="B544" s="11" t="s">
        <v>656</v>
      </c>
      <c r="C544" s="11" t="s">
        <v>1101</v>
      </c>
    </row>
    <row r="545" ht="90" spans="1:3">
      <c r="A545" s="10" t="s">
        <v>660</v>
      </c>
      <c r="B545" s="11" t="s">
        <v>656</v>
      </c>
      <c r="C545" s="11" t="s">
        <v>1102</v>
      </c>
    </row>
    <row r="546" ht="56.25" spans="1:3">
      <c r="A546" s="10" t="s">
        <v>661</v>
      </c>
      <c r="B546" s="11" t="s">
        <v>656</v>
      </c>
      <c r="C546" s="11" t="s">
        <v>1103</v>
      </c>
    </row>
    <row r="547" ht="146.25" spans="1:3">
      <c r="A547" s="10" t="s">
        <v>662</v>
      </c>
      <c r="B547" s="11" t="s">
        <v>656</v>
      </c>
      <c r="C547" s="11" t="s">
        <v>1104</v>
      </c>
    </row>
    <row r="548" ht="22.5" spans="1:3">
      <c r="A548" s="10" t="s">
        <v>663</v>
      </c>
      <c r="B548" s="11" t="s">
        <v>664</v>
      </c>
      <c r="C548" s="11" t="s">
        <v>1105</v>
      </c>
    </row>
    <row r="549" ht="33.75" spans="1:3">
      <c r="A549" s="10" t="s">
        <v>665</v>
      </c>
      <c r="B549" s="11" t="s">
        <v>601</v>
      </c>
      <c r="C549" s="11" t="s">
        <v>1067</v>
      </c>
    </row>
    <row r="550" ht="13.5" spans="1:3">
      <c r="A550" s="10" t="s">
        <v>666</v>
      </c>
      <c r="B550" s="11" t="s">
        <v>667</v>
      </c>
      <c r="C550" s="11" t="s">
        <v>1106</v>
      </c>
    </row>
    <row r="551" ht="13.5" spans="1:3">
      <c r="A551" s="10" t="s">
        <v>668</v>
      </c>
      <c r="B551" s="11" t="s">
        <v>609</v>
      </c>
      <c r="C551" s="11" t="s">
        <v>856</v>
      </c>
    </row>
    <row r="552" ht="13.5" spans="1:3">
      <c r="A552" s="10" t="s">
        <v>669</v>
      </c>
      <c r="B552" s="11"/>
      <c r="C552" s="11"/>
    </row>
    <row r="553" ht="56.25" spans="1:3">
      <c r="A553" s="10" t="s">
        <v>670</v>
      </c>
      <c r="B553" s="11" t="s">
        <v>532</v>
      </c>
      <c r="C553" s="11" t="s">
        <v>1107</v>
      </c>
    </row>
    <row r="554" ht="56.25" spans="1:3">
      <c r="A554" s="10" t="s">
        <v>671</v>
      </c>
      <c r="B554" s="11" t="s">
        <v>532</v>
      </c>
      <c r="C554" s="11" t="s">
        <v>1108</v>
      </c>
    </row>
    <row r="555" ht="22.5" spans="1:3">
      <c r="A555" s="10" t="s">
        <v>672</v>
      </c>
      <c r="B555" s="11" t="s">
        <v>633</v>
      </c>
      <c r="C555" s="11" t="s">
        <v>1109</v>
      </c>
    </row>
    <row r="556" ht="13.5" spans="1:3">
      <c r="A556" s="10" t="s">
        <v>673</v>
      </c>
      <c r="B556" s="11"/>
      <c r="C556" s="11"/>
    </row>
    <row r="557" ht="67.5" spans="1:3">
      <c r="A557" s="10" t="s">
        <v>674</v>
      </c>
      <c r="B557" s="11" t="s">
        <v>675</v>
      </c>
      <c r="C557" s="11" t="s">
        <v>1110</v>
      </c>
    </row>
    <row r="558" ht="67.5" spans="1:3">
      <c r="A558" s="10" t="s">
        <v>676</v>
      </c>
      <c r="B558" s="11" t="s">
        <v>675</v>
      </c>
      <c r="C558" s="11" t="s">
        <v>1111</v>
      </c>
    </row>
    <row r="559" ht="78.75" spans="1:3">
      <c r="A559" s="10" t="s">
        <v>677</v>
      </c>
      <c r="B559" s="11" t="s">
        <v>675</v>
      </c>
      <c r="C559" s="11" t="s">
        <v>1112</v>
      </c>
    </row>
    <row r="560" ht="67.5" spans="1:3">
      <c r="A560" s="10" t="s">
        <v>678</v>
      </c>
      <c r="B560" s="11" t="s">
        <v>675</v>
      </c>
      <c r="C560" s="11" t="s">
        <v>1113</v>
      </c>
    </row>
    <row r="561" ht="67.5" spans="1:3">
      <c r="A561" s="10" t="s">
        <v>679</v>
      </c>
      <c r="B561" s="11" t="s">
        <v>675</v>
      </c>
      <c r="C561" s="11" t="s">
        <v>1114</v>
      </c>
    </row>
    <row r="562" ht="67.5" spans="1:3">
      <c r="A562" s="10" t="s">
        <v>680</v>
      </c>
      <c r="B562" s="11" t="s">
        <v>675</v>
      </c>
      <c r="C562" s="11" t="s">
        <v>1115</v>
      </c>
    </row>
    <row r="563" ht="67.5" spans="1:3">
      <c r="A563" s="10" t="s">
        <v>681</v>
      </c>
      <c r="B563" s="11" t="s">
        <v>675</v>
      </c>
      <c r="C563" s="11" t="s">
        <v>1116</v>
      </c>
    </row>
    <row r="564" ht="67.5" spans="1:3">
      <c r="A564" s="10" t="s">
        <v>682</v>
      </c>
      <c r="B564" s="11" t="s">
        <v>675</v>
      </c>
      <c r="C564" s="11" t="s">
        <v>1117</v>
      </c>
    </row>
    <row r="565" ht="67.5" spans="1:3">
      <c r="A565" s="10" t="s">
        <v>683</v>
      </c>
      <c r="B565" s="11" t="s">
        <v>675</v>
      </c>
      <c r="C565" s="11" t="s">
        <v>1118</v>
      </c>
    </row>
    <row r="566" ht="13.5" spans="1:3">
      <c r="A566" s="10" t="s">
        <v>684</v>
      </c>
      <c r="B566" s="11" t="s">
        <v>685</v>
      </c>
      <c r="C566" s="11" t="s">
        <v>1119</v>
      </c>
    </row>
    <row r="567" ht="13.5" spans="1:3">
      <c r="A567" s="10" t="s">
        <v>686</v>
      </c>
      <c r="B567" s="11" t="s">
        <v>685</v>
      </c>
      <c r="C567" s="11" t="s">
        <v>1120</v>
      </c>
    </row>
    <row r="568" ht="13.5" spans="1:3">
      <c r="A568" s="10" t="s">
        <v>687</v>
      </c>
      <c r="B568" s="11" t="s">
        <v>685</v>
      </c>
      <c r="C568" s="11" t="s">
        <v>1121</v>
      </c>
    </row>
    <row r="569" ht="13.5" spans="1:3">
      <c r="A569" s="10" t="s">
        <v>688</v>
      </c>
      <c r="B569" s="11" t="s">
        <v>685</v>
      </c>
      <c r="C569" s="11" t="s">
        <v>1122</v>
      </c>
    </row>
    <row r="570" ht="13.5" spans="1:3">
      <c r="A570" s="10" t="s">
        <v>689</v>
      </c>
      <c r="B570" s="11" t="s">
        <v>685</v>
      </c>
      <c r="C570" s="11" t="s">
        <v>1123</v>
      </c>
    </row>
    <row r="571" ht="13.5" spans="1:3">
      <c r="A571" s="10" t="s">
        <v>690</v>
      </c>
      <c r="B571" s="11" t="s">
        <v>685</v>
      </c>
      <c r="C571" s="11" t="s">
        <v>1124</v>
      </c>
    </row>
    <row r="572" ht="13.5" spans="1:3">
      <c r="A572" s="10" t="s">
        <v>691</v>
      </c>
      <c r="B572" s="11" t="s">
        <v>685</v>
      </c>
      <c r="C572" s="11" t="s">
        <v>1125</v>
      </c>
    </row>
    <row r="573" ht="22.5" spans="1:3">
      <c r="A573" s="10" t="s">
        <v>692</v>
      </c>
      <c r="B573" s="11" t="s">
        <v>633</v>
      </c>
      <c r="C573" s="11" t="s">
        <v>1109</v>
      </c>
    </row>
    <row r="574" ht="13.5" spans="1:3">
      <c r="A574" s="10" t="s">
        <v>693</v>
      </c>
      <c r="B574" s="11"/>
      <c r="C574" s="11"/>
    </row>
    <row r="575" ht="33.75" spans="1:3">
      <c r="A575" s="10" t="s">
        <v>694</v>
      </c>
      <c r="B575" s="11" t="s">
        <v>423</v>
      </c>
      <c r="C575" s="11" t="s">
        <v>1126</v>
      </c>
    </row>
    <row r="576" ht="22.5" spans="1:3">
      <c r="A576" s="10" t="s">
        <v>695</v>
      </c>
      <c r="B576" s="11" t="s">
        <v>419</v>
      </c>
      <c r="C576" s="11" t="s">
        <v>941</v>
      </c>
    </row>
    <row r="577" ht="56.25" spans="1:3">
      <c r="A577" s="10" t="s">
        <v>696</v>
      </c>
      <c r="B577" s="11" t="s">
        <v>398</v>
      </c>
      <c r="C577" s="11" t="s">
        <v>924</v>
      </c>
    </row>
    <row r="578" ht="56.25" spans="1:3">
      <c r="A578" s="10" t="s">
        <v>697</v>
      </c>
      <c r="B578" s="11" t="s">
        <v>398</v>
      </c>
      <c r="C578" s="11" t="s">
        <v>923</v>
      </c>
    </row>
    <row r="579" ht="56.25" spans="1:3">
      <c r="A579" s="10" t="s">
        <v>698</v>
      </c>
      <c r="B579" s="11" t="s">
        <v>398</v>
      </c>
      <c r="C579" s="11" t="s">
        <v>1127</v>
      </c>
    </row>
    <row r="580" ht="56.25" spans="1:3">
      <c r="A580" s="10" t="s">
        <v>699</v>
      </c>
      <c r="B580" s="11" t="s">
        <v>398</v>
      </c>
      <c r="C580" s="11" t="s">
        <v>1128</v>
      </c>
    </row>
    <row r="581" ht="45" spans="1:3">
      <c r="A581" s="10" t="s">
        <v>700</v>
      </c>
      <c r="B581" s="11" t="s">
        <v>398</v>
      </c>
      <c r="C581" s="11" t="s">
        <v>1129</v>
      </c>
    </row>
    <row r="582" ht="33.75" spans="1:3">
      <c r="A582" s="10" t="s">
        <v>701</v>
      </c>
      <c r="B582" s="11" t="s">
        <v>398</v>
      </c>
      <c r="C582" s="11" t="s">
        <v>929</v>
      </c>
    </row>
    <row r="583" ht="22.5" spans="1:3">
      <c r="A583" s="10" t="s">
        <v>702</v>
      </c>
      <c r="B583" s="11" t="s">
        <v>419</v>
      </c>
      <c r="C583" s="11" t="s">
        <v>937</v>
      </c>
    </row>
    <row r="584" ht="13.5" spans="1:3">
      <c r="A584" s="10" t="s">
        <v>703</v>
      </c>
      <c r="B584" s="11" t="s">
        <v>704</v>
      </c>
      <c r="C584" s="11" t="s">
        <v>1130</v>
      </c>
    </row>
    <row r="585" ht="13.5" spans="1:3">
      <c r="A585" s="10" t="s">
        <v>705</v>
      </c>
      <c r="B585" s="11" t="s">
        <v>704</v>
      </c>
      <c r="C585" s="11" t="s">
        <v>1131</v>
      </c>
    </row>
    <row r="586" ht="13.5" spans="1:3">
      <c r="A586" s="10" t="s">
        <v>706</v>
      </c>
      <c r="B586" s="11" t="s">
        <v>707</v>
      </c>
      <c r="C586" s="11" t="s">
        <v>1132</v>
      </c>
    </row>
    <row r="587" ht="13.5" spans="1:3">
      <c r="A587" s="10" t="s">
        <v>708</v>
      </c>
      <c r="B587" s="11" t="s">
        <v>707</v>
      </c>
      <c r="C587" s="11" t="s">
        <v>1133</v>
      </c>
    </row>
    <row r="588" ht="13.5" spans="1:3">
      <c r="A588" s="10" t="s">
        <v>709</v>
      </c>
      <c r="B588" s="11" t="s">
        <v>710</v>
      </c>
      <c r="C588" s="11" t="s">
        <v>1134</v>
      </c>
    </row>
    <row r="589" ht="13.5" spans="1:3">
      <c r="A589" s="10" t="s">
        <v>711</v>
      </c>
      <c r="B589" s="11" t="s">
        <v>710</v>
      </c>
      <c r="C589" s="11" t="s">
        <v>1135</v>
      </c>
    </row>
    <row r="590" ht="13.5" spans="1:3">
      <c r="A590" s="10" t="s">
        <v>712</v>
      </c>
      <c r="B590" s="11" t="s">
        <v>710</v>
      </c>
      <c r="C590" s="11" t="s">
        <v>1136</v>
      </c>
    </row>
    <row r="591" ht="13.5" spans="1:3">
      <c r="A591" s="10" t="s">
        <v>713</v>
      </c>
      <c r="B591" s="11" t="s">
        <v>710</v>
      </c>
      <c r="C591" s="11" t="s">
        <v>1137</v>
      </c>
    </row>
    <row r="592" ht="13.5" spans="1:3">
      <c r="A592" s="10" t="s">
        <v>714</v>
      </c>
      <c r="B592" s="11" t="s">
        <v>710</v>
      </c>
      <c r="C592" s="11" t="s">
        <v>1138</v>
      </c>
    </row>
    <row r="593" ht="13.5" spans="1:3">
      <c r="A593" s="10" t="s">
        <v>715</v>
      </c>
      <c r="B593" s="11" t="s">
        <v>710</v>
      </c>
      <c r="C593" s="11" t="s">
        <v>1139</v>
      </c>
    </row>
    <row r="594" ht="45" spans="1:3">
      <c r="A594" s="10" t="s">
        <v>716</v>
      </c>
      <c r="B594" s="11" t="s">
        <v>465</v>
      </c>
      <c r="C594" s="11" t="s">
        <v>971</v>
      </c>
    </row>
    <row r="595" ht="45" spans="1:3">
      <c r="A595" s="10" t="s">
        <v>717</v>
      </c>
      <c r="B595" s="11" t="s">
        <v>465</v>
      </c>
      <c r="C595" s="11" t="s">
        <v>972</v>
      </c>
    </row>
    <row r="596" ht="45" spans="1:3">
      <c r="A596" s="10" t="s">
        <v>718</v>
      </c>
      <c r="B596" s="11" t="s">
        <v>465</v>
      </c>
      <c r="C596" s="11" t="s">
        <v>974</v>
      </c>
    </row>
    <row r="597" ht="45" spans="1:3">
      <c r="A597" s="10" t="s">
        <v>719</v>
      </c>
      <c r="B597" s="11" t="s">
        <v>465</v>
      </c>
      <c r="C597" s="11" t="s">
        <v>1140</v>
      </c>
    </row>
    <row r="598" ht="13.5" spans="1:3">
      <c r="A598" s="10" t="s">
        <v>720</v>
      </c>
      <c r="B598" s="11" t="s">
        <v>721</v>
      </c>
      <c r="C598" s="11" t="s">
        <v>1141</v>
      </c>
    </row>
    <row r="599" ht="13.5" spans="1:3">
      <c r="A599" s="10" t="s">
        <v>723</v>
      </c>
      <c r="B599" s="11" t="s">
        <v>724</v>
      </c>
      <c r="C599" s="11" t="s">
        <v>1142</v>
      </c>
    </row>
    <row r="600" ht="13.5" spans="1:3">
      <c r="A600" s="10" t="s">
        <v>726</v>
      </c>
      <c r="B600" s="11" t="s">
        <v>724</v>
      </c>
      <c r="C600" s="11" t="s">
        <v>1143</v>
      </c>
    </row>
    <row r="601" ht="13.5" spans="1:3">
      <c r="A601" s="10" t="s">
        <v>727</v>
      </c>
      <c r="B601" s="11" t="s">
        <v>728</v>
      </c>
      <c r="C601" s="11" t="s">
        <v>1144</v>
      </c>
    </row>
    <row r="602" ht="22.5" spans="1:3">
      <c r="A602" s="10" t="s">
        <v>730</v>
      </c>
      <c r="B602" s="11" t="s">
        <v>728</v>
      </c>
      <c r="C602" s="11" t="s">
        <v>1145</v>
      </c>
    </row>
    <row r="603" ht="13.5" spans="1:3">
      <c r="A603" s="10" t="s">
        <v>731</v>
      </c>
      <c r="B603" s="11"/>
      <c r="C603" s="11"/>
    </row>
    <row r="604" ht="56.25" spans="1:3">
      <c r="A604" s="10" t="s">
        <v>732</v>
      </c>
      <c r="B604" s="11" t="s">
        <v>398</v>
      </c>
      <c r="C604" s="11" t="s">
        <v>924</v>
      </c>
    </row>
    <row r="605" ht="33.75" spans="1:3">
      <c r="A605" s="10" t="s">
        <v>733</v>
      </c>
      <c r="B605" s="11" t="s">
        <v>398</v>
      </c>
      <c r="C605" s="11" t="s">
        <v>930</v>
      </c>
    </row>
    <row r="606" ht="22.5" spans="1:3">
      <c r="A606" s="10" t="s">
        <v>734</v>
      </c>
      <c r="B606" s="11" t="s">
        <v>419</v>
      </c>
      <c r="C606" s="11" t="s">
        <v>937</v>
      </c>
    </row>
    <row r="607" ht="13.5" spans="1:3">
      <c r="A607" s="10" t="s">
        <v>735</v>
      </c>
      <c r="B607" s="11" t="s">
        <v>707</v>
      </c>
      <c r="C607" s="11" t="s">
        <v>1146</v>
      </c>
    </row>
    <row r="608" ht="13.5" spans="1:3">
      <c r="A608" s="10" t="s">
        <v>736</v>
      </c>
      <c r="B608" s="11" t="s">
        <v>704</v>
      </c>
      <c r="C608" s="11" t="s">
        <v>1130</v>
      </c>
    </row>
    <row r="609" ht="13.5" spans="1:3">
      <c r="A609" s="10" t="s">
        <v>737</v>
      </c>
      <c r="B609" s="11" t="s">
        <v>704</v>
      </c>
      <c r="C609" s="11" t="s">
        <v>1131</v>
      </c>
    </row>
    <row r="610" ht="45" spans="1:3">
      <c r="A610" s="10" t="s">
        <v>738</v>
      </c>
      <c r="B610" s="11" t="s">
        <v>412</v>
      </c>
      <c r="C610" s="11" t="s">
        <v>1147</v>
      </c>
    </row>
    <row r="611" ht="45" spans="1:3">
      <c r="A611" s="10" t="s">
        <v>739</v>
      </c>
      <c r="B611" s="11" t="s">
        <v>412</v>
      </c>
      <c r="C611" s="11" t="s">
        <v>1148</v>
      </c>
    </row>
    <row r="612" ht="45" spans="1:3">
      <c r="A612" s="10" t="s">
        <v>740</v>
      </c>
      <c r="B612" s="11" t="s">
        <v>465</v>
      </c>
      <c r="C612" s="11" t="s">
        <v>971</v>
      </c>
    </row>
    <row r="613" ht="45" spans="1:3">
      <c r="A613" s="10" t="s">
        <v>741</v>
      </c>
      <c r="B613" s="11" t="s">
        <v>465</v>
      </c>
      <c r="C613" s="11" t="s">
        <v>974</v>
      </c>
    </row>
    <row r="614" ht="13.5" spans="1:3">
      <c r="A614" s="10" t="s">
        <v>742</v>
      </c>
      <c r="B614" s="11" t="s">
        <v>743</v>
      </c>
      <c r="C614" s="11" t="s">
        <v>1149</v>
      </c>
    </row>
    <row r="615" ht="22.5" spans="1:3">
      <c r="A615" s="10" t="s">
        <v>744</v>
      </c>
      <c r="B615" s="11" t="s">
        <v>745</v>
      </c>
      <c r="C615" s="11" t="s">
        <v>1150</v>
      </c>
    </row>
    <row r="616" ht="13.5" spans="1:3">
      <c r="A616" s="10" t="s">
        <v>746</v>
      </c>
      <c r="B616" s="11" t="s">
        <v>721</v>
      </c>
      <c r="C616" s="11" t="s">
        <v>1141</v>
      </c>
    </row>
    <row r="617" ht="22" customHeight="1" spans="1:3">
      <c r="A617" s="10" t="s">
        <v>747</v>
      </c>
      <c r="B617" s="11"/>
      <c r="C617" s="11"/>
    </row>
    <row r="618" ht="13.5" spans="1:4">
      <c r="A618" s="10" t="s">
        <v>748</v>
      </c>
      <c r="B618" s="11" t="s">
        <v>398</v>
      </c>
      <c r="C618" s="11" t="s">
        <v>1151</v>
      </c>
      <c r="D618" s="12"/>
    </row>
    <row r="619" ht="13.5" spans="1:4">
      <c r="A619" s="10"/>
      <c r="B619" s="11"/>
      <c r="C619" s="11"/>
      <c r="D619" s="12"/>
    </row>
    <row r="620" ht="56.25" spans="1:3">
      <c r="A620" s="10" t="s">
        <v>749</v>
      </c>
      <c r="B620" s="11" t="s">
        <v>398</v>
      </c>
      <c r="C620" s="11" t="s">
        <v>923</v>
      </c>
    </row>
    <row r="621" ht="33.75" spans="1:3">
      <c r="A621" s="10" t="s">
        <v>750</v>
      </c>
      <c r="B621" s="11" t="s">
        <v>398</v>
      </c>
      <c r="C621" s="11" t="s">
        <v>930</v>
      </c>
    </row>
    <row r="622" ht="22.5" spans="1:3">
      <c r="A622" s="10" t="s">
        <v>751</v>
      </c>
      <c r="B622" s="11" t="s">
        <v>419</v>
      </c>
      <c r="C622" s="11" t="s">
        <v>937</v>
      </c>
    </row>
    <row r="623" ht="45" spans="1:3">
      <c r="A623" s="10" t="s">
        <v>752</v>
      </c>
      <c r="B623" s="11" t="s">
        <v>465</v>
      </c>
      <c r="C623" s="11" t="s">
        <v>971</v>
      </c>
    </row>
    <row r="624" ht="45" spans="1:6">
      <c r="A624" s="10" t="s">
        <v>753</v>
      </c>
      <c r="B624" s="11" t="s">
        <v>465</v>
      </c>
      <c r="C624" s="11" t="s">
        <v>974</v>
      </c>
      <c r="F624" s="17"/>
    </row>
    <row r="625" ht="23" customHeight="1" spans="1:3">
      <c r="A625" s="18" t="s">
        <v>755</v>
      </c>
      <c r="B625" s="19"/>
      <c r="C625" s="19"/>
    </row>
    <row r="626" ht="13.5" spans="1:3">
      <c r="A626" s="10" t="s">
        <v>10</v>
      </c>
      <c r="B626" s="11"/>
      <c r="C626" s="11"/>
    </row>
    <row r="627" ht="13.5" spans="1:3">
      <c r="A627" s="10" t="s">
        <v>11</v>
      </c>
      <c r="B627" s="11"/>
      <c r="C627" s="11"/>
    </row>
    <row r="628" ht="13.5" spans="1:3">
      <c r="A628" s="10" t="s">
        <v>12</v>
      </c>
      <c r="B628" s="11"/>
      <c r="C628" s="11"/>
    </row>
    <row r="629" ht="29" customHeight="1" spans="1:3">
      <c r="A629" s="10">
        <v>1</v>
      </c>
      <c r="B629" s="11" t="s">
        <v>756</v>
      </c>
      <c r="C629" s="11" t="s">
        <v>1152</v>
      </c>
    </row>
    <row r="630" ht="22.5" spans="1:3">
      <c r="A630" s="10">
        <v>2</v>
      </c>
      <c r="B630" s="11" t="s">
        <v>757</v>
      </c>
      <c r="C630" s="11" t="s">
        <v>1153</v>
      </c>
    </row>
    <row r="631" ht="22.5" spans="1:3">
      <c r="A631" s="10">
        <v>3</v>
      </c>
      <c r="B631" s="11" t="s">
        <v>758</v>
      </c>
      <c r="C631" s="11" t="s">
        <v>1154</v>
      </c>
    </row>
    <row r="632" ht="22.5" spans="1:3">
      <c r="A632" s="10">
        <v>4</v>
      </c>
      <c r="B632" s="11" t="s">
        <v>759</v>
      </c>
      <c r="C632" s="11" t="s">
        <v>1155</v>
      </c>
    </row>
    <row r="633" ht="13.5" spans="1:3">
      <c r="A633" s="10" t="s">
        <v>341</v>
      </c>
      <c r="B633" s="11"/>
      <c r="C633" s="11"/>
    </row>
    <row r="634" ht="22.5" spans="1:6">
      <c r="A634" s="10" t="s">
        <v>21</v>
      </c>
      <c r="B634" s="11" t="s">
        <v>758</v>
      </c>
      <c r="C634" s="11" t="s">
        <v>1156</v>
      </c>
      <c r="F634" s="20"/>
    </row>
    <row r="635" ht="28" customHeight="1"/>
    <row r="636" spans="2:5">
      <c r="B636" s="21" t="s">
        <v>772</v>
      </c>
      <c r="C636" s="21"/>
      <c r="D636" s="21"/>
      <c r="E636" s="21"/>
    </row>
    <row r="637" spans="2:5">
      <c r="B637" s="21" t="s">
        <v>773</v>
      </c>
      <c r="C637" s="21"/>
      <c r="D637" s="21"/>
      <c r="E637" s="21"/>
    </row>
    <row r="638" spans="2:5">
      <c r="B638" s="22" t="s">
        <v>774</v>
      </c>
      <c r="C638" s="22"/>
      <c r="D638" s="22"/>
      <c r="E638" s="22"/>
    </row>
    <row r="642" ht="30" customHeight="1"/>
    <row r="650" ht="40" customHeight="1"/>
  </sheetData>
  <protectedRanges>
    <protectedRange sqref="E636:E638" name="区域1"/>
  </protectedRanges>
  <mergeCells count="67">
    <mergeCell ref="A3:C3"/>
    <mergeCell ref="A6:C6"/>
    <mergeCell ref="A7:C7"/>
    <mergeCell ref="A8:C8"/>
    <mergeCell ref="A9:C9"/>
    <mergeCell ref="A43:C43"/>
    <mergeCell ref="A62:C62"/>
    <mergeCell ref="A76:C76"/>
    <mergeCell ref="A91:C91"/>
    <mergeCell ref="A101:C101"/>
    <mergeCell ref="A118:C118"/>
    <mergeCell ref="A135:C135"/>
    <mergeCell ref="A146:C146"/>
    <mergeCell ref="A158:C158"/>
    <mergeCell ref="A172:C172"/>
    <mergeCell ref="A182:C182"/>
    <mergeCell ref="A201:C201"/>
    <mergeCell ref="A220:C220"/>
    <mergeCell ref="A238:C238"/>
    <mergeCell ref="A255:C255"/>
    <mergeCell ref="A265:C265"/>
    <mergeCell ref="A290:C290"/>
    <mergeCell ref="A325:C325"/>
    <mergeCell ref="A326:C326"/>
    <mergeCell ref="A334:C334"/>
    <mergeCell ref="A355:C355"/>
    <mergeCell ref="A370:C370"/>
    <mergeCell ref="A395:C395"/>
    <mergeCell ref="A407:C407"/>
    <mergeCell ref="A442:C442"/>
    <mergeCell ref="A450:C450"/>
    <mergeCell ref="A460:C460"/>
    <mergeCell ref="A465:C465"/>
    <mergeCell ref="A471:C471"/>
    <mergeCell ref="A492:C492"/>
    <mergeCell ref="A500:C500"/>
    <mergeCell ref="A513:C513"/>
    <mergeCell ref="A552:C552"/>
    <mergeCell ref="A556:C556"/>
    <mergeCell ref="A574:C574"/>
    <mergeCell ref="A603:C603"/>
    <mergeCell ref="A617:C617"/>
    <mergeCell ref="A625:C625"/>
    <mergeCell ref="A626:C626"/>
    <mergeCell ref="A627:C627"/>
    <mergeCell ref="A628:C628"/>
    <mergeCell ref="A633:C633"/>
    <mergeCell ref="B636:E636"/>
    <mergeCell ref="B637:E637"/>
    <mergeCell ref="B638:E638"/>
    <mergeCell ref="A4:A5"/>
    <mergeCell ref="A141:A142"/>
    <mergeCell ref="A193:A194"/>
    <mergeCell ref="A202:A203"/>
    <mergeCell ref="A618:A619"/>
    <mergeCell ref="B4:B5"/>
    <mergeCell ref="B141:B142"/>
    <mergeCell ref="B193:B194"/>
    <mergeCell ref="B202:B203"/>
    <mergeCell ref="B618:B619"/>
    <mergeCell ref="C4:C5"/>
    <mergeCell ref="C141:C142"/>
    <mergeCell ref="C193:C194"/>
    <mergeCell ref="C202:C203"/>
    <mergeCell ref="C618:C619"/>
    <mergeCell ref="D618:D619"/>
    <mergeCell ref="A1:C2"/>
  </mergeCells>
  <pageMargins left="0.75" right="0.75" top="1" bottom="1" header="0.5" footer="0.5"/>
  <pageSetup paperSize="9" scale="9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>
    <arrUserId title="区域2" rangeCreator="" othersAccessPermission="edit"/>
  </rangeList>
  <rangeList sheetStid="3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附件一 工程量清单报价</vt:lpstr>
      <vt:lpstr>附件二 工程项目特征描述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lch</cp:lastModifiedBy>
  <dcterms:created xsi:type="dcterms:W3CDTF">2022-11-01T07:12:00Z</dcterms:created>
  <dcterms:modified xsi:type="dcterms:W3CDTF">2022-11-21T07:51:08Z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2731C5A33EB94B13901A5D461312B68C</vt:lpwstr>
  </property>
  <property fmtid="{D5CDD505-2E9C-101B-9397-08002B2CF9AE}" pid="3" name="KSOProductBuildVer">
    <vt:lpwstr>2052-11.1.0.12763</vt:lpwstr>
  </property>
</Properties>
</file>